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75" windowWidth="10650" windowHeight="9195" activeTab="1"/>
  </bookViews>
  <sheets>
    <sheet name="summary" sheetId="1" r:id="rId1"/>
    <sheet name="Edited summary" sheetId="2" r:id="rId2"/>
    <sheet name="Chart Summary" sheetId="3" r:id="rId3"/>
    <sheet name="Adams" sheetId="4" r:id="rId4"/>
    <sheet name="Johnson" sheetId="5" r:id="rId5"/>
    <sheet name="Benson" sheetId="6" r:id="rId6"/>
    <sheet name="Big" sheetId="7" r:id="rId7"/>
    <sheet name="Blacks" sheetId="8" r:id="rId8"/>
    <sheet name="Murphy" sheetId="9" r:id="rId9"/>
  </sheets>
  <definedNames/>
  <calcPr fullCalcOnLoad="1"/>
</workbook>
</file>

<file path=xl/sharedStrings.xml><?xml version="1.0" encoding="utf-8"?>
<sst xmlns="http://schemas.openxmlformats.org/spreadsheetml/2006/main" count="495" uniqueCount="61">
  <si>
    <t>Site Name</t>
  </si>
  <si>
    <t>Lat</t>
  </si>
  <si>
    <t>Long</t>
  </si>
  <si>
    <t>Start Date</t>
  </si>
  <si>
    <t>Stop date</t>
  </si>
  <si>
    <t>Seasonal Maximum</t>
  </si>
  <si>
    <t>Seasonal Minimum</t>
  </si>
  <si>
    <t>7-Day averages</t>
  </si>
  <si>
    <t>Days &gt;</t>
  </si>
  <si>
    <t>Hours &gt;</t>
  </si>
  <si>
    <t>Warmest day of 7-day max</t>
  </si>
  <si>
    <t>Agency</t>
  </si>
  <si>
    <t>Date</t>
  </si>
  <si>
    <t>Value</t>
  </si>
  <si>
    <t>Maximum</t>
  </si>
  <si>
    <t>Minimum</t>
  </si>
  <si>
    <t>55 F</t>
  </si>
  <si>
    <t>64 F</t>
  </si>
  <si>
    <t>70 F</t>
  </si>
  <si>
    <t>tlbp</t>
  </si>
  <si>
    <t>Benson ESF</t>
  </si>
  <si>
    <t>Roberts Cr. ESF</t>
  </si>
  <si>
    <t>Johnson Cr. Delta</t>
  </si>
  <si>
    <t>Alder Fork</t>
  </si>
  <si>
    <t>Big Cr. Dam Pool</t>
  </si>
  <si>
    <t>Benson Cr. Bridge</t>
  </si>
  <si>
    <t>Big Cr. Bridge</t>
  </si>
  <si>
    <t>Blacks Delta</t>
  </si>
  <si>
    <t>Johnson Cr. Bridge</t>
  </si>
  <si>
    <r>
      <t xml:space="preserve">Seasonal Max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</si>
  <si>
    <r>
      <t>D</t>
    </r>
    <r>
      <rPr>
        <b/>
        <sz val="10"/>
        <rFont val="Arial"/>
        <family val="2"/>
      </rPr>
      <t xml:space="preserve"> T</t>
    </r>
  </si>
  <si>
    <t xml:space="preserve">Adams Cr Upper Right Fork </t>
  </si>
  <si>
    <t>Roberts Cr Lower</t>
  </si>
  <si>
    <t xml:space="preserve">Adams Cr Lower Right Fork </t>
  </si>
  <si>
    <t>Blacks Cr Upper</t>
  </si>
  <si>
    <t>Murphy Upper</t>
  </si>
  <si>
    <t>Big Cr Upper</t>
  </si>
  <si>
    <t>Murphy Lower</t>
  </si>
  <si>
    <t>Johnson Upper (Confluence)</t>
  </si>
  <si>
    <t>Summary Data 2010 JF</t>
  </si>
  <si>
    <t>Days &gt; 
55F</t>
  </si>
  <si>
    <t>Days &gt; 
64 F</t>
  </si>
  <si>
    <t>Days &gt; 
70 F</t>
  </si>
  <si>
    <t>Hours &gt; 
55 F</t>
  </si>
  <si>
    <t>Hours &gt; 
64 F</t>
  </si>
  <si>
    <t>Hours &gt; 
70 F</t>
  </si>
  <si>
    <t>Sub</t>
  </si>
  <si>
    <t>Basin</t>
  </si>
  <si>
    <t>Days &gt; 
55 F</t>
  </si>
  <si>
    <t>Sub-Basin</t>
  </si>
  <si>
    <t>Johnson Sub-Basin 2010</t>
  </si>
  <si>
    <t>Adams Sub-Basin June - Oct 2010</t>
  </si>
  <si>
    <t>Benson Sub-Basin June - Oct 2010</t>
  </si>
  <si>
    <t>Big Cr Sub-Basin 2010</t>
  </si>
  <si>
    <t>Blacks Sub-Basin June - Oct 2010</t>
  </si>
  <si>
    <t>Murphy Sub-Basin 2010</t>
  </si>
  <si>
    <t>Note: Murphy Upper was stopped on 7/10/2010</t>
  </si>
  <si>
    <t>Air Temp 9/27/10</t>
  </si>
  <si>
    <t>Air Temp 7/10/10</t>
  </si>
  <si>
    <t>Note: Big Cr Dam Pool was stopped on 7/14/2010</t>
  </si>
  <si>
    <t>Chart Summary 2010 - Continuous Temperature Monitoring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</si>
</sst>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yymmdd\ hhmm"/>
    <numFmt numFmtId="167" formatCode="mm/dd/yy\ h: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6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33" borderId="16" xfId="0" applyNumberFormat="1" applyFont="1" applyFill="1" applyBorder="1" applyAlignment="1">
      <alignment/>
    </xf>
    <xf numFmtId="165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65" fontId="5" fillId="34" borderId="16" xfId="0" applyNumberFormat="1" applyFont="1" applyFill="1" applyBorder="1" applyAlignment="1">
      <alignment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1" fillId="33" borderId="10" xfId="55" applyFont="1" applyFill="1" applyBorder="1">
      <alignment/>
      <protection/>
    </xf>
    <xf numFmtId="0" fontId="1" fillId="33" borderId="11" xfId="55" applyFont="1" applyFill="1" applyBorder="1">
      <alignment/>
      <protection/>
    </xf>
    <xf numFmtId="164" fontId="1" fillId="33" borderId="11" xfId="55" applyNumberFormat="1" applyFont="1" applyFill="1" applyBorder="1">
      <alignment/>
      <protection/>
    </xf>
    <xf numFmtId="165" fontId="1" fillId="33" borderId="11" xfId="55" applyNumberFormat="1" applyFont="1" applyFill="1" applyBorder="1">
      <alignment/>
      <protection/>
    </xf>
    <xf numFmtId="165" fontId="1" fillId="33" borderId="12" xfId="55" applyNumberFormat="1" applyFont="1" applyFill="1" applyBorder="1">
      <alignment/>
      <protection/>
    </xf>
    <xf numFmtId="0" fontId="1" fillId="0" borderId="0" xfId="55" applyFont="1">
      <alignment/>
      <protection/>
    </xf>
    <xf numFmtId="0" fontId="1" fillId="33" borderId="13" xfId="55" applyFont="1" applyFill="1" applyBorder="1">
      <alignment/>
      <protection/>
    </xf>
    <xf numFmtId="0" fontId="1" fillId="33" borderId="14" xfId="55" applyFont="1" applyFill="1" applyBorder="1">
      <alignment/>
      <protection/>
    </xf>
    <xf numFmtId="164" fontId="1" fillId="33" borderId="14" xfId="55" applyNumberFormat="1" applyFont="1" applyFill="1" applyBorder="1">
      <alignment/>
      <protection/>
    </xf>
    <xf numFmtId="165" fontId="1" fillId="33" borderId="14" xfId="55" applyNumberFormat="1" applyFont="1" applyFill="1" applyBorder="1">
      <alignment/>
      <protection/>
    </xf>
    <xf numFmtId="165" fontId="6" fillId="33" borderId="14" xfId="55" applyNumberFormat="1" applyFont="1" applyFill="1" applyBorder="1">
      <alignment/>
      <protection/>
    </xf>
    <xf numFmtId="164" fontId="5" fillId="35" borderId="16" xfId="0" applyNumberFormat="1" applyFont="1" applyFill="1" applyBorder="1" applyAlignment="1">
      <alignment/>
    </xf>
    <xf numFmtId="0" fontId="0" fillId="35" borderId="0" xfId="55" applyFill="1">
      <alignment/>
      <protection/>
    </xf>
    <xf numFmtId="0" fontId="0" fillId="0" borderId="0" xfId="55" applyFill="1">
      <alignment/>
      <protection/>
    </xf>
    <xf numFmtId="164" fontId="5" fillId="0" borderId="16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 horizontal="center" wrapText="1"/>
    </xf>
    <xf numFmtId="1" fontId="1" fillId="33" borderId="18" xfId="0" applyNumberFormat="1" applyFont="1" applyFill="1" applyBorder="1" applyAlignment="1">
      <alignment horizontal="center"/>
    </xf>
    <xf numFmtId="165" fontId="1" fillId="33" borderId="17" xfId="0" applyNumberFormat="1" applyFont="1" applyFill="1" applyBorder="1" applyAlignment="1">
      <alignment horizontal="center" wrapText="1"/>
    </xf>
    <xf numFmtId="165" fontId="1" fillId="33" borderId="18" xfId="0" applyNumberFormat="1" applyFont="1" applyFill="1" applyBorder="1" applyAlignment="1">
      <alignment horizontal="center"/>
    </xf>
    <xf numFmtId="165" fontId="1" fillId="33" borderId="17" xfId="55" applyNumberFormat="1" applyFont="1" applyFill="1" applyBorder="1" applyAlignment="1">
      <alignment horizontal="center" wrapText="1"/>
      <protection/>
    </xf>
    <xf numFmtId="165" fontId="1" fillId="33" borderId="18" xfId="55" applyNumberFormat="1" applyFont="1" applyFill="1" applyBorder="1" applyAlignment="1">
      <alignment horizontal="center"/>
      <protection/>
    </xf>
    <xf numFmtId="0" fontId="1" fillId="33" borderId="17" xfId="55" applyFont="1" applyFill="1" applyBorder="1" applyAlignment="1">
      <alignment horizontal="center" wrapText="1"/>
      <protection/>
    </xf>
    <xf numFmtId="0" fontId="1" fillId="33" borderId="18" xfId="55" applyFont="1" applyFill="1" applyBorder="1" applyAlignment="1">
      <alignment horizontal="center" wrapText="1"/>
      <protection/>
    </xf>
    <xf numFmtId="1" fontId="1" fillId="33" borderId="17" xfId="55" applyNumberFormat="1" applyFont="1" applyFill="1" applyBorder="1" applyAlignment="1">
      <alignment horizontal="center" wrapText="1"/>
      <protection/>
    </xf>
    <xf numFmtId="1" fontId="1" fillId="33" borderId="18" xfId="55" applyNumberFormat="1" applyFont="1" applyFill="1" applyBorder="1" applyAlignment="1">
      <alignment horizontal="center" wrapText="1"/>
      <protection/>
    </xf>
    <xf numFmtId="165" fontId="1" fillId="33" borderId="18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2010  Seasonal Max Temp (⁰F)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9025"/>
          <c:w val="0.996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Summary'!$A$4:$A$20</c:f>
              <c:strCache/>
            </c:strRef>
          </c:cat>
          <c:val>
            <c:numRef>
              <c:f>'Chart Summary'!$F$4:$F$20</c:f>
              <c:numCache/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4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75"/>
          <c:w val="0.82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Adams!$S$2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Adams!$S$4:$S$5</c:f>
              <c:numCache/>
            </c:numRef>
          </c:val>
        </c:ser>
        <c:ser>
          <c:idx val="1"/>
          <c:order val="1"/>
          <c:tx>
            <c:strRef>
              <c:f>Adams!$T$2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Adams!$T$4:$T$5</c:f>
              <c:numCache/>
            </c:numRef>
          </c:val>
        </c:ser>
        <c:ser>
          <c:idx val="2"/>
          <c:order val="2"/>
          <c:tx>
            <c:strRef>
              <c:f>Adams!$U$2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Adams!$U$4:$U$5</c:f>
              <c:numCache/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62"/>
          <c:w val="0.125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825"/>
          <c:w val="0.968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91.1 ??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Johnson!$A$4:$A$8</c:f>
              <c:strCache/>
            </c:strRef>
          </c:cat>
          <c:val>
            <c:numRef>
              <c:f>Johnson!$F$4:$F$8</c:f>
              <c:numCache/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825"/>
          <c:w val="0.968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74.2??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Johnson!$A$4:$A$8</c:f>
              <c:strCache/>
            </c:strRef>
          </c:cat>
          <c:val>
            <c:numRef>
              <c:f>Johnson!$L$4:$L$8</c:f>
              <c:numCache/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Johnson!$A$4:$A$8</c:f>
              <c:strCache/>
            </c:strRef>
          </c:cat>
          <c:val>
            <c:numRef>
              <c:f>Johnson!$N$4:$N$8</c:f>
              <c:numCache/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3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925"/>
          <c:w val="0.842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Johnson!$P$2:$P$3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Johnson!$P$4:$P$8</c:f>
              <c:numCache/>
            </c:numRef>
          </c:val>
        </c:ser>
        <c:ser>
          <c:idx val="1"/>
          <c:order val="1"/>
          <c:tx>
            <c:strRef>
              <c:f>Johnson!$Q$2:$Q$3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Johnson!$Q$4:$Q$8</c:f>
              <c:numCache/>
            </c:numRef>
          </c:val>
        </c:ser>
        <c:ser>
          <c:idx val="2"/>
          <c:order val="2"/>
          <c:tx>
            <c:strRef>
              <c:f>Johnson!$R$2:$R$3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Johnson!$R$4:$R$8</c:f>
              <c:numCache/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"/>
          <c:y val="0.36225"/>
          <c:w val="0.1137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831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Johnson!$S$2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Johnson!$S$4:$S$8</c:f>
              <c:numCache/>
            </c:numRef>
          </c:val>
        </c:ser>
        <c:ser>
          <c:idx val="1"/>
          <c:order val="1"/>
          <c:tx>
            <c:strRef>
              <c:f>Johnson!$T$2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Johnson!$T$4:$T$8</c:f>
              <c:numCache/>
            </c:numRef>
          </c:val>
        </c:ser>
        <c:ser>
          <c:idx val="2"/>
          <c:order val="2"/>
          <c:tx>
            <c:strRef>
              <c:f>Johnson!$U$2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Johnson!$O$4:$O$8</c:f>
              <c:strCache/>
            </c:strRef>
          </c:cat>
          <c:val>
            <c:numRef>
              <c:f>Johnson!$U$4:$U$8</c:f>
              <c:numCache/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62"/>
          <c:w val="0.1227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Benson!$A$4:$A$5</c:f>
              <c:strCache/>
            </c:strRef>
          </c:cat>
          <c:val>
            <c:numRef>
              <c:f>Benson!$F$4:$F$5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Benson!$A$4:$A$5</c:f>
              <c:strCache/>
            </c:strRef>
          </c:cat>
          <c:val>
            <c:numRef>
              <c:f>Benson!$L$4:$L$5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Benson!$A$4:$A$5</c:f>
              <c:strCache/>
            </c:strRef>
          </c:cat>
          <c:val>
            <c:numRef>
              <c:f>Benson!$N$4:$N$5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425"/>
          <c:w val="0.83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Benson!$P$2:$P$3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Benson!$P$4:$P$5</c:f>
              <c:numCache/>
            </c:numRef>
          </c:val>
        </c:ser>
        <c:ser>
          <c:idx val="1"/>
          <c:order val="1"/>
          <c:tx>
            <c:strRef>
              <c:f>Benson!$Q$2:$Q$3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Benson!$Q$4:$Q$5</c:f>
              <c:numCache/>
            </c:numRef>
          </c:val>
        </c:ser>
        <c:ser>
          <c:idx val="2"/>
          <c:order val="2"/>
          <c:tx>
            <c:strRef>
              <c:f>Benson!$R$2:$R$3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Benson!$R$4:$R$5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725"/>
          <c:w val="0.11675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2010  7-Day Avg Max Temp (⁰F)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9075"/>
          <c:w val="0.996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Summary'!$A$4:$A$20</c:f>
              <c:strCache/>
            </c:strRef>
          </c:cat>
          <c:val>
            <c:numRef>
              <c:f>'Chart Summary'!$L$4:$L$20</c:f>
              <c:numCache/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75"/>
          <c:w val="0.82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Benson!$S$2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Benson!$S$4:$S$5</c:f>
              <c:numCache/>
            </c:numRef>
          </c:val>
        </c:ser>
        <c:ser>
          <c:idx val="1"/>
          <c:order val="1"/>
          <c:tx>
            <c:strRef>
              <c:f>Benson!$T$2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Benson!$T$4:$T$5</c:f>
              <c:numCache/>
            </c:numRef>
          </c:val>
        </c:ser>
        <c:ser>
          <c:idx val="2"/>
          <c:order val="2"/>
          <c:tx>
            <c:strRef>
              <c:f>Benson!$U$2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Benson!$O$4:$O$5</c:f>
              <c:strCache/>
            </c:strRef>
          </c:cat>
          <c:val>
            <c:numRef>
              <c:f>Benson!$U$4:$U$5</c:f>
              <c:numCache/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1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62"/>
          <c:w val="0.125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82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91.1 ??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Big!$A$4:$A$7</c:f>
              <c:strCache/>
            </c:strRef>
          </c:cat>
          <c:val>
            <c:numRef>
              <c:f>Big!$F$4:$F$7</c:f>
              <c:numCache/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82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74.2??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Big!$A$4:$A$7</c:f>
              <c:strCache/>
            </c:strRef>
          </c:cat>
          <c:val>
            <c:numRef>
              <c:f>Big!$L$4:$L$7</c:f>
              <c:numCache/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7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Big!$A$4:$A$7</c:f>
              <c:strCache/>
            </c:strRef>
          </c:cat>
          <c:val>
            <c:numRef>
              <c:f>Big!$N$4:$N$7</c:f>
              <c:numCache/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925"/>
          <c:w val="0.842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Big!$P$2:$P$3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Big!$P$4:$P$7</c:f>
              <c:numCache/>
            </c:numRef>
          </c:val>
        </c:ser>
        <c:ser>
          <c:idx val="1"/>
          <c:order val="1"/>
          <c:tx>
            <c:strRef>
              <c:f>Big!$Q$2:$Q$3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Big!$Q$4:$Q$7</c:f>
              <c:numCache/>
            </c:numRef>
          </c:val>
        </c:ser>
        <c:ser>
          <c:idx val="2"/>
          <c:order val="2"/>
          <c:tx>
            <c:strRef>
              <c:f>Big!$R$2:$R$3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Big!$R$4:$R$7</c:f>
              <c:numCache/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0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"/>
          <c:y val="0.36225"/>
          <c:w val="0.1137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831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Big!$S$2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Big!$S$4:$S$7</c:f>
              <c:numCache/>
            </c:numRef>
          </c:val>
        </c:ser>
        <c:ser>
          <c:idx val="1"/>
          <c:order val="1"/>
          <c:tx>
            <c:strRef>
              <c:f>Big!$T$2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Big!$T$4:$T$7</c:f>
              <c:numCache/>
            </c:numRef>
          </c:val>
        </c:ser>
        <c:ser>
          <c:idx val="2"/>
          <c:order val="2"/>
          <c:tx>
            <c:strRef>
              <c:f>Big!$U$2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Big!$O$4:$O$7</c:f>
              <c:strCache/>
            </c:strRef>
          </c:cat>
          <c:val>
            <c:numRef>
              <c:f>Big!$U$4:$U$7</c:f>
              <c:numCache/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62"/>
          <c:w val="0.1227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Blacks!$A$4:$A$5</c:f>
              <c:strCache/>
            </c:strRef>
          </c:cat>
          <c:val>
            <c:numRef>
              <c:f>Blacks!$F$4:$F$5</c:f>
              <c:numCache/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  <c:max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Blacks!$A$4:$A$5</c:f>
              <c:strCache/>
            </c:strRef>
          </c:cat>
          <c:val>
            <c:numRef>
              <c:f>Blacks!$L$4:$L$5</c:f>
              <c:numCache/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  <c:max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Blacks!$A$4:$A$5</c:f>
              <c:strCache/>
            </c:strRef>
          </c:cat>
          <c:val>
            <c:numRef>
              <c:f>Blacks!$N$4:$N$5</c:f>
              <c:numCache/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425"/>
          <c:w val="0.83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Blacks!$P$2:$P$3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Blacks!$P$4:$P$5</c:f>
              <c:numCache/>
            </c:numRef>
          </c:val>
        </c:ser>
        <c:ser>
          <c:idx val="1"/>
          <c:order val="1"/>
          <c:tx>
            <c:strRef>
              <c:f>Blacks!$Q$2:$Q$3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Blacks!$Q$4:$Q$5</c:f>
              <c:numCache/>
            </c:numRef>
          </c:val>
        </c:ser>
        <c:ser>
          <c:idx val="2"/>
          <c:order val="2"/>
          <c:tx>
            <c:strRef>
              <c:f>Blacks!$R$2:$R$3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Blacks!$R$4:$R$5</c:f>
              <c:numCache/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725"/>
          <c:w val="0.11675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2010  7-Day Delta Temp (⁰F)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09075"/>
          <c:w val="0.995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Summary'!$A$4:$A$20</c:f>
              <c:strCache/>
            </c:strRef>
          </c:cat>
          <c:val>
            <c:numRef>
              <c:f>'Chart Summary'!$N$4:$N$20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75"/>
          <c:w val="0.82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Blacks!$S$2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Blacks!$S$4:$S$5</c:f>
              <c:numCache/>
            </c:numRef>
          </c:val>
        </c:ser>
        <c:ser>
          <c:idx val="1"/>
          <c:order val="1"/>
          <c:tx>
            <c:strRef>
              <c:f>Blacks!$T$2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Blacks!$T$4:$T$5</c:f>
              <c:numCache/>
            </c:numRef>
          </c:val>
        </c:ser>
        <c:ser>
          <c:idx val="2"/>
          <c:order val="2"/>
          <c:tx>
            <c:strRef>
              <c:f>Blacks!$U$2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Blacks!$O$4:$O$5</c:f>
              <c:strCache/>
            </c:strRef>
          </c:cat>
          <c:val>
            <c:numRef>
              <c:f>Blacks!$U$4:$U$5</c:f>
              <c:numCache/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62"/>
          <c:w val="0.125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Murphy!$A$4:$A$5</c:f>
              <c:strCache/>
            </c:strRef>
          </c:cat>
          <c:val>
            <c:numRef>
              <c:f>Murphy!$F$4:$F$5</c:f>
              <c:numCache/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Murphy!$A$4:$A$5</c:f>
              <c:strCache/>
            </c:strRef>
          </c:cat>
          <c:val>
            <c:numRef>
              <c:f>Murphy!$L$4:$L$5</c:f>
              <c:numCache/>
            </c:numRef>
          </c:val>
        </c:ser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Murphy!$A$4:$A$5</c:f>
              <c:strCache/>
            </c:strRef>
          </c:cat>
          <c:val>
            <c:numRef>
              <c:f>Murphy!$N$4:$N$5</c:f>
              <c:numCache/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0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425"/>
          <c:w val="0.83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Murphy!$P$2:$P$3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Murphy!$P$4:$P$5</c:f>
              <c:numCache/>
            </c:numRef>
          </c:val>
        </c:ser>
        <c:ser>
          <c:idx val="1"/>
          <c:order val="1"/>
          <c:tx>
            <c:strRef>
              <c:f>Murphy!$Q$2:$Q$3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Murphy!$Q$4:$Q$5</c:f>
              <c:numCache/>
            </c:numRef>
          </c:val>
        </c:ser>
        <c:ser>
          <c:idx val="2"/>
          <c:order val="2"/>
          <c:tx>
            <c:strRef>
              <c:f>Murphy!$R$2:$R$3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Murphy!$R$4:$R$5</c:f>
              <c:numCache/>
            </c:numRef>
          </c:val>
        </c:ser>
        <c:axId val="940366"/>
        <c:axId val="8463295"/>
      </c:bar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725"/>
          <c:w val="0.11675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Hours Exceeding Temp Thesholds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75"/>
          <c:w val="0.82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Murphy!$S$2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Murphy!$S$4:$S$5</c:f>
              <c:numCache/>
            </c:numRef>
          </c:val>
        </c:ser>
        <c:ser>
          <c:idx val="1"/>
          <c:order val="1"/>
          <c:tx>
            <c:strRef>
              <c:f>Murphy!$T$2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Murphy!$T$4:$T$5</c:f>
              <c:numCache/>
            </c:numRef>
          </c:val>
        </c:ser>
        <c:ser>
          <c:idx val="2"/>
          <c:order val="2"/>
          <c:tx>
            <c:strRef>
              <c:f>Murphy!$U$2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Murphy!$O$4:$O$5</c:f>
              <c:strCache/>
            </c:strRef>
          </c:cat>
          <c:val>
            <c:numRef>
              <c:f>Murphy!$U$4:$U$5</c:f>
              <c:numCache/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62"/>
          <c:w val="0.125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2010  Days Exceeding Temp Thesholds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091"/>
          <c:w val="0.9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Summary'!$P$2:$P$3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Summary'!$P$4:$P$20</c:f>
              <c:numCache/>
            </c:numRef>
          </c:val>
        </c:ser>
        <c:ser>
          <c:idx val="1"/>
          <c:order val="1"/>
          <c:tx>
            <c:strRef>
              <c:f>'Chart Summary'!$Q$2:$Q$3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Summary'!$Q$4:$Q$20</c:f>
              <c:numCache/>
            </c:numRef>
          </c:val>
        </c:ser>
        <c:ser>
          <c:idx val="2"/>
          <c:order val="2"/>
          <c:tx>
            <c:strRef>
              <c:f>'Chart Summary'!$R$2:$R$3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Summary'!$R$4:$R$20</c:f>
              <c:numCache/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403"/>
          <c:w val="0.0555"/>
          <c:h val="0.2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2010  Hours Exceeding Temp Thesholds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06875"/>
          <c:w val="0.928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Summary'!$S$2</c:f>
              <c:strCache>
                <c:ptCount val="1"/>
                <c:pt idx="0">
                  <c:v>Hours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Summary'!$S$4:$S$20</c:f>
              <c:numCache/>
            </c:numRef>
          </c:val>
        </c:ser>
        <c:ser>
          <c:idx val="1"/>
          <c:order val="1"/>
          <c:tx>
            <c:strRef>
              <c:f>'Chart Summary'!$T$2</c:f>
              <c:strCache>
                <c:ptCount val="1"/>
                <c:pt idx="0">
                  <c:v>Hours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Summary'!$T$4:$T$20</c:f>
              <c:numCache/>
            </c:numRef>
          </c:val>
        </c:ser>
        <c:ser>
          <c:idx val="2"/>
          <c:order val="2"/>
          <c:tx>
            <c:strRef>
              <c:f>'Chart Summary'!$U$2</c:f>
              <c:strCache>
                <c:ptCount val="1"/>
                <c:pt idx="0">
                  <c:v>Hours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Summary'!$O$4:$O$20</c:f>
              <c:strCache/>
            </c:strRef>
          </c:cat>
          <c:val>
            <c:numRef>
              <c:f>'Chart Summary'!$U$4:$U$20</c:f>
              <c:numCache/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1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5"/>
          <c:y val="0.42675"/>
          <c:w val="0.0595"/>
          <c:h val="0.2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Seasonal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Adams!$A$4:$A$5</c:f>
              <c:strCache/>
            </c:strRef>
          </c:cat>
          <c:val>
            <c:numRef>
              <c:f>Adams!$F$4:$F$5</c:f>
              <c:numCache/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Avg Max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Adams!$A$4:$A$5</c:f>
              <c:strCache/>
            </c:strRef>
          </c:cat>
          <c:val>
            <c:numRef>
              <c:f>Adams!$L$4:$L$5</c:f>
              <c:numCache/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  <c:max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7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7-Day Delta Temp (⁰F)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775"/>
          <c:w val="0.968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Seasonal Max Temp (F)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Adams!$A$4:$A$5</c:f>
              <c:strCache/>
            </c:strRef>
          </c:cat>
          <c:val>
            <c:numRef>
              <c:f>Adams!$N$4:$N$5</c:f>
              <c:numCache/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4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Days Exceeding Temp Thesholds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425"/>
          <c:w val="0.83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Adams!$P$2:$P$3</c:f>
              <c:strCache>
                <c:ptCount val="1"/>
                <c:pt idx="0">
                  <c:v>Days &gt; 
55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Adams!$P$4:$P$5</c:f>
              <c:numCache/>
            </c:numRef>
          </c:val>
        </c:ser>
        <c:ser>
          <c:idx val="1"/>
          <c:order val="1"/>
          <c:tx>
            <c:strRef>
              <c:f>Adams!$Q$2:$Q$3</c:f>
              <c:strCache>
                <c:ptCount val="1"/>
                <c:pt idx="0">
                  <c:v>Days &gt; 
64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Adams!$Q$4:$Q$5</c:f>
              <c:numCache/>
            </c:numRef>
          </c:val>
        </c:ser>
        <c:ser>
          <c:idx val="2"/>
          <c:order val="2"/>
          <c:tx>
            <c:strRef>
              <c:f>Adams!$R$2:$R$3</c:f>
              <c:strCache>
                <c:ptCount val="1"/>
                <c:pt idx="0">
                  <c:v>Days &gt; 
70 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Adams!$O$4:$O$5</c:f>
              <c:strCache/>
            </c:strRef>
          </c:cat>
          <c:val>
            <c:numRef>
              <c:f>Adams!$R$4:$R$5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725"/>
          <c:w val="0.11675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0.31425</cdr:y>
    </cdr:from>
    <cdr:to>
      <cdr:x>0.98925</cdr:x>
      <cdr:y>0.318</cdr:y>
    </cdr:to>
    <cdr:sp>
      <cdr:nvSpPr>
        <cdr:cNvPr id="1" name="Straight Connector 2"/>
        <cdr:cNvSpPr>
          <a:spLocks/>
        </cdr:cNvSpPr>
      </cdr:nvSpPr>
      <cdr:spPr>
        <a:xfrm>
          <a:off x="800100" y="1200150"/>
          <a:ext cx="8496300" cy="19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0.745</cdr:y>
    </cdr:from>
    <cdr:to>
      <cdr:x>0.9755</cdr:x>
      <cdr:y>0.745</cdr:y>
    </cdr:to>
    <cdr:sp>
      <cdr:nvSpPr>
        <cdr:cNvPr id="1" name="Straight Connector 2"/>
        <cdr:cNvSpPr>
          <a:spLocks/>
        </cdr:cNvSpPr>
      </cdr:nvSpPr>
      <cdr:spPr>
        <a:xfrm>
          <a:off x="371475" y="203835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0.3055</cdr:y>
    </cdr:from>
    <cdr:to>
      <cdr:x>0.97775</cdr:x>
      <cdr:y>0.3055</cdr:y>
    </cdr:to>
    <cdr:sp>
      <cdr:nvSpPr>
        <cdr:cNvPr id="1" name="Straight Connector 2"/>
        <cdr:cNvSpPr>
          <a:spLocks/>
        </cdr:cNvSpPr>
      </cdr:nvSpPr>
      <cdr:spPr>
        <a:xfrm>
          <a:off x="381000" y="82867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1009650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13</xdr:col>
      <xdr:colOff>114300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5019675" y="1009650"/>
        <a:ext cx="4419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9525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0" y="3924300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5</xdr:row>
      <xdr:rowOff>0</xdr:rowOff>
    </xdr:from>
    <xdr:to>
      <xdr:col>19</xdr:col>
      <xdr:colOff>390525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9972675" y="847725"/>
        <a:ext cx="45720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19</xdr:col>
      <xdr:colOff>352425</xdr:colOff>
      <xdr:row>38</xdr:row>
      <xdr:rowOff>152400</xdr:rowOff>
    </xdr:to>
    <xdr:graphicFrame>
      <xdr:nvGraphicFramePr>
        <xdr:cNvPr id="5" name="Chart 5"/>
        <xdr:cNvGraphicFramePr/>
      </xdr:nvGraphicFramePr>
      <xdr:xfrm>
        <a:off x="9934575" y="3600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0.54325</cdr:y>
    </cdr:from>
    <cdr:to>
      <cdr:x>0.97775</cdr:x>
      <cdr:y>0.54325</cdr:y>
    </cdr:to>
    <cdr:sp>
      <cdr:nvSpPr>
        <cdr:cNvPr id="1" name="Straight Connector 2"/>
        <cdr:cNvSpPr>
          <a:spLocks/>
        </cdr:cNvSpPr>
      </cdr:nvSpPr>
      <cdr:spPr>
        <a:xfrm>
          <a:off x="381000" y="147637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0.387</cdr:y>
    </cdr:from>
    <cdr:to>
      <cdr:x>0.97825</cdr:x>
      <cdr:y>0.387</cdr:y>
    </cdr:to>
    <cdr:sp>
      <cdr:nvSpPr>
        <cdr:cNvPr id="1" name="Straight Connector 2"/>
        <cdr:cNvSpPr>
          <a:spLocks/>
        </cdr:cNvSpPr>
      </cdr:nvSpPr>
      <cdr:spPr>
        <a:xfrm>
          <a:off x="390525" y="105727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9525</xdr:rowOff>
    </xdr:from>
    <xdr:to>
      <xdr:col>5</xdr:col>
      <xdr:colOff>57150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7625" y="1323975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8</xdr:row>
      <xdr:rowOff>9525</xdr:rowOff>
    </xdr:from>
    <xdr:to>
      <xdr:col>12</xdr:col>
      <xdr:colOff>238125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4533900" y="1323975"/>
        <a:ext cx="4419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38100</xdr:rowOff>
    </xdr:from>
    <xdr:to>
      <xdr:col>5</xdr:col>
      <xdr:colOff>76200</xdr:colOff>
      <xdr:row>42</xdr:row>
      <xdr:rowOff>28575</xdr:rowOff>
    </xdr:to>
    <xdr:graphicFrame>
      <xdr:nvGraphicFramePr>
        <xdr:cNvPr id="3" name="Chart 3"/>
        <xdr:cNvGraphicFramePr/>
      </xdr:nvGraphicFramePr>
      <xdr:xfrm>
        <a:off x="66675" y="4105275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7</xdr:row>
      <xdr:rowOff>57150</xdr:rowOff>
    </xdr:from>
    <xdr:to>
      <xdr:col>19</xdr:col>
      <xdr:colOff>581025</xdr:colOff>
      <xdr:row>24</xdr:row>
      <xdr:rowOff>19050</xdr:rowOff>
    </xdr:to>
    <xdr:graphicFrame>
      <xdr:nvGraphicFramePr>
        <xdr:cNvPr id="4" name="Chart 4"/>
        <xdr:cNvGraphicFramePr/>
      </xdr:nvGraphicFramePr>
      <xdr:xfrm>
        <a:off x="10039350" y="1209675"/>
        <a:ext cx="46958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24</xdr:row>
      <xdr:rowOff>104775</xdr:rowOff>
    </xdr:from>
    <xdr:to>
      <xdr:col>19</xdr:col>
      <xdr:colOff>571500</xdr:colOff>
      <xdr:row>41</xdr:row>
      <xdr:rowOff>95250</xdr:rowOff>
    </xdr:to>
    <xdr:graphicFrame>
      <xdr:nvGraphicFramePr>
        <xdr:cNvPr id="5" name="Chart 5"/>
        <xdr:cNvGraphicFramePr/>
      </xdr:nvGraphicFramePr>
      <xdr:xfrm>
        <a:off x="10058400" y="4010025"/>
        <a:ext cx="4667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0.22975</cdr:y>
    </cdr:from>
    <cdr:to>
      <cdr:x>0.9755</cdr:x>
      <cdr:y>0.22975</cdr:y>
    </cdr:to>
    <cdr:sp>
      <cdr:nvSpPr>
        <cdr:cNvPr id="1" name="Straight Connector 2"/>
        <cdr:cNvSpPr>
          <a:spLocks/>
        </cdr:cNvSpPr>
      </cdr:nvSpPr>
      <cdr:spPr>
        <a:xfrm>
          <a:off x="371475" y="62865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0.2225</cdr:y>
    </cdr:from>
    <cdr:to>
      <cdr:x>0.97775</cdr:x>
      <cdr:y>0.2225</cdr:y>
    </cdr:to>
    <cdr:sp>
      <cdr:nvSpPr>
        <cdr:cNvPr id="1" name="Straight Connector 2"/>
        <cdr:cNvSpPr>
          <a:spLocks/>
        </cdr:cNvSpPr>
      </cdr:nvSpPr>
      <cdr:spPr>
        <a:xfrm>
          <a:off x="381000" y="60960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1009650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13</xdr:col>
      <xdr:colOff>114300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5019675" y="1009650"/>
        <a:ext cx="4419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9525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0" y="3924300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5</xdr:row>
      <xdr:rowOff>0</xdr:rowOff>
    </xdr:from>
    <xdr:to>
      <xdr:col>19</xdr:col>
      <xdr:colOff>390525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9972675" y="847725"/>
        <a:ext cx="45720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19</xdr:col>
      <xdr:colOff>352425</xdr:colOff>
      <xdr:row>38</xdr:row>
      <xdr:rowOff>152400</xdr:rowOff>
    </xdr:to>
    <xdr:graphicFrame>
      <xdr:nvGraphicFramePr>
        <xdr:cNvPr id="5" name="Chart 5"/>
        <xdr:cNvGraphicFramePr/>
      </xdr:nvGraphicFramePr>
      <xdr:xfrm>
        <a:off x="9934575" y="3600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0.5865</cdr:y>
    </cdr:from>
    <cdr:to>
      <cdr:x>0.97275</cdr:x>
      <cdr:y>0.5865</cdr:y>
    </cdr:to>
    <cdr:sp>
      <cdr:nvSpPr>
        <cdr:cNvPr id="1" name="Straight Connector 2"/>
        <cdr:cNvSpPr>
          <a:spLocks/>
        </cdr:cNvSpPr>
      </cdr:nvSpPr>
      <cdr:spPr>
        <a:xfrm>
          <a:off x="361950" y="160020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0.2285</cdr:y>
    </cdr:from>
    <cdr:to>
      <cdr:x>0.99875</cdr:x>
      <cdr:y>0.235</cdr:y>
    </cdr:to>
    <cdr:sp>
      <cdr:nvSpPr>
        <cdr:cNvPr id="1" name="Straight Connector 2"/>
        <cdr:cNvSpPr>
          <a:spLocks/>
        </cdr:cNvSpPr>
      </cdr:nvSpPr>
      <cdr:spPr>
        <a:xfrm>
          <a:off x="752475" y="866775"/>
          <a:ext cx="8620125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0.464</cdr:y>
    </cdr:from>
    <cdr:to>
      <cdr:x>0.97775</cdr:x>
      <cdr:y>0.464</cdr:y>
    </cdr:to>
    <cdr:sp>
      <cdr:nvSpPr>
        <cdr:cNvPr id="1" name="Straight Connector 2"/>
        <cdr:cNvSpPr>
          <a:spLocks/>
        </cdr:cNvSpPr>
      </cdr:nvSpPr>
      <cdr:spPr>
        <a:xfrm>
          <a:off x="381000" y="126682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1009650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13</xdr:col>
      <xdr:colOff>114300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5019675" y="1009650"/>
        <a:ext cx="4419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9525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0" y="3924300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5</xdr:row>
      <xdr:rowOff>0</xdr:rowOff>
    </xdr:from>
    <xdr:to>
      <xdr:col>19</xdr:col>
      <xdr:colOff>390525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9972675" y="847725"/>
        <a:ext cx="45720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19</xdr:col>
      <xdr:colOff>352425</xdr:colOff>
      <xdr:row>38</xdr:row>
      <xdr:rowOff>152400</xdr:rowOff>
    </xdr:to>
    <xdr:graphicFrame>
      <xdr:nvGraphicFramePr>
        <xdr:cNvPr id="5" name="Chart 5"/>
        <xdr:cNvGraphicFramePr/>
      </xdr:nvGraphicFramePr>
      <xdr:xfrm>
        <a:off x="9934575" y="3600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142875</xdr:rowOff>
    </xdr:from>
    <xdr:to>
      <xdr:col>13</xdr:col>
      <xdr:colOff>552450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9050" y="3276600"/>
        <a:ext cx="9401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49</xdr:row>
      <xdr:rowOff>76200</xdr:rowOff>
    </xdr:from>
    <xdr:to>
      <xdr:col>13</xdr:col>
      <xdr:colOff>552450</xdr:colOff>
      <xdr:row>73</xdr:row>
      <xdr:rowOff>19050</xdr:rowOff>
    </xdr:to>
    <xdr:graphicFrame>
      <xdr:nvGraphicFramePr>
        <xdr:cNvPr id="2" name="Chart 2"/>
        <xdr:cNvGraphicFramePr/>
      </xdr:nvGraphicFramePr>
      <xdr:xfrm>
        <a:off x="28575" y="7905750"/>
        <a:ext cx="93916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73</xdr:row>
      <xdr:rowOff>123825</xdr:rowOff>
    </xdr:from>
    <xdr:to>
      <xdr:col>13</xdr:col>
      <xdr:colOff>504825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28575" y="11839575"/>
        <a:ext cx="93440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21</xdr:row>
      <xdr:rowOff>9525</xdr:rowOff>
    </xdr:from>
    <xdr:to>
      <xdr:col>27</xdr:col>
      <xdr:colOff>476250</xdr:colOff>
      <xdr:row>44</xdr:row>
      <xdr:rowOff>104775</xdr:rowOff>
    </xdr:to>
    <xdr:graphicFrame>
      <xdr:nvGraphicFramePr>
        <xdr:cNvPr id="4" name="Chart 4"/>
        <xdr:cNvGraphicFramePr/>
      </xdr:nvGraphicFramePr>
      <xdr:xfrm>
        <a:off x="9544050" y="3305175"/>
        <a:ext cx="9544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66675</xdr:colOff>
      <xdr:row>49</xdr:row>
      <xdr:rowOff>95250</xdr:rowOff>
    </xdr:from>
    <xdr:to>
      <xdr:col>27</xdr:col>
      <xdr:colOff>457200</xdr:colOff>
      <xdr:row>80</xdr:row>
      <xdr:rowOff>95250</xdr:rowOff>
    </xdr:to>
    <xdr:graphicFrame>
      <xdr:nvGraphicFramePr>
        <xdr:cNvPr id="5" name="Chart 5"/>
        <xdr:cNvGraphicFramePr/>
      </xdr:nvGraphicFramePr>
      <xdr:xfrm>
        <a:off x="9544050" y="7924800"/>
        <a:ext cx="9525000" cy="5019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0.219</cdr:y>
    </cdr:from>
    <cdr:to>
      <cdr:x>0.97775</cdr:x>
      <cdr:y>0.219</cdr:y>
    </cdr:to>
    <cdr:sp>
      <cdr:nvSpPr>
        <cdr:cNvPr id="1" name="Straight Connector 2"/>
        <cdr:cNvSpPr>
          <a:spLocks/>
        </cdr:cNvSpPr>
      </cdr:nvSpPr>
      <cdr:spPr>
        <a:xfrm>
          <a:off x="381000" y="60007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0.21175</cdr:y>
    </cdr:from>
    <cdr:to>
      <cdr:x>0.97775</cdr:x>
      <cdr:y>0.21175</cdr:y>
    </cdr:to>
    <cdr:sp>
      <cdr:nvSpPr>
        <cdr:cNvPr id="1" name="Straight Connector 2"/>
        <cdr:cNvSpPr>
          <a:spLocks/>
        </cdr:cNvSpPr>
      </cdr:nvSpPr>
      <cdr:spPr>
        <a:xfrm>
          <a:off x="381000" y="57150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1009650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13</xdr:col>
      <xdr:colOff>114300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5019675" y="1009650"/>
        <a:ext cx="4419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9525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0" y="3924300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5</xdr:row>
      <xdr:rowOff>0</xdr:rowOff>
    </xdr:from>
    <xdr:to>
      <xdr:col>19</xdr:col>
      <xdr:colOff>390525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9972675" y="847725"/>
        <a:ext cx="45720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19</xdr:col>
      <xdr:colOff>352425</xdr:colOff>
      <xdr:row>38</xdr:row>
      <xdr:rowOff>152400</xdr:rowOff>
    </xdr:to>
    <xdr:graphicFrame>
      <xdr:nvGraphicFramePr>
        <xdr:cNvPr id="5" name="Chart 5"/>
        <xdr:cNvGraphicFramePr/>
      </xdr:nvGraphicFramePr>
      <xdr:xfrm>
        <a:off x="9934575" y="3600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0.39825</cdr:y>
    </cdr:from>
    <cdr:to>
      <cdr:x>0.99325</cdr:x>
      <cdr:y>0.39825</cdr:y>
    </cdr:to>
    <cdr:sp>
      <cdr:nvSpPr>
        <cdr:cNvPr id="1" name="Straight Connector 2"/>
        <cdr:cNvSpPr>
          <a:spLocks/>
        </cdr:cNvSpPr>
      </cdr:nvSpPr>
      <cdr:spPr>
        <a:xfrm>
          <a:off x="447675" y="1085850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0.29</cdr:y>
    </cdr:from>
    <cdr:to>
      <cdr:x>0.9755</cdr:x>
      <cdr:y>0.29</cdr:y>
    </cdr:to>
    <cdr:sp>
      <cdr:nvSpPr>
        <cdr:cNvPr id="1" name="Straight Connector 2"/>
        <cdr:cNvSpPr>
          <a:spLocks/>
        </cdr:cNvSpPr>
      </cdr:nvSpPr>
      <cdr:spPr>
        <a:xfrm>
          <a:off x="371475" y="790575"/>
          <a:ext cx="3933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5</xdr:col>
      <xdr:colOff>57150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7625" y="1476375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9</xdr:row>
      <xdr:rowOff>9525</xdr:rowOff>
    </xdr:from>
    <xdr:to>
      <xdr:col>12</xdr:col>
      <xdr:colOff>238125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4533900" y="1476375"/>
        <a:ext cx="4419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38100</xdr:rowOff>
    </xdr:from>
    <xdr:to>
      <xdr:col>5</xdr:col>
      <xdr:colOff>76200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66675" y="4257675"/>
        <a:ext cx="4419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8</xdr:row>
      <xdr:rowOff>57150</xdr:rowOff>
    </xdr:from>
    <xdr:to>
      <xdr:col>19</xdr:col>
      <xdr:colOff>581025</xdr:colOff>
      <xdr:row>25</xdr:row>
      <xdr:rowOff>19050</xdr:rowOff>
    </xdr:to>
    <xdr:graphicFrame>
      <xdr:nvGraphicFramePr>
        <xdr:cNvPr id="4" name="Chart 4"/>
        <xdr:cNvGraphicFramePr/>
      </xdr:nvGraphicFramePr>
      <xdr:xfrm>
        <a:off x="10039350" y="1362075"/>
        <a:ext cx="46958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25</xdr:row>
      <xdr:rowOff>104775</xdr:rowOff>
    </xdr:from>
    <xdr:to>
      <xdr:col>19</xdr:col>
      <xdr:colOff>571500</xdr:colOff>
      <xdr:row>42</xdr:row>
      <xdr:rowOff>95250</xdr:rowOff>
    </xdr:to>
    <xdr:graphicFrame>
      <xdr:nvGraphicFramePr>
        <xdr:cNvPr id="5" name="Chart 5"/>
        <xdr:cNvGraphicFramePr/>
      </xdr:nvGraphicFramePr>
      <xdr:xfrm>
        <a:off x="10058400" y="4162425"/>
        <a:ext cx="4667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26.7109375" style="2" customWidth="1"/>
    <col min="2" max="3" width="9.140625" style="2" customWidth="1"/>
    <col min="4" max="4" width="10.00390625" style="3" bestFit="1" customWidth="1"/>
    <col min="5" max="5" width="9.7109375" style="3" bestFit="1" customWidth="1"/>
    <col min="6" max="6" width="9.140625" style="3" customWidth="1"/>
    <col min="7" max="7" width="9.140625" style="4" customWidth="1"/>
    <col min="8" max="8" width="9.140625" style="3" customWidth="1"/>
    <col min="9" max="9" width="9.140625" style="4" customWidth="1"/>
    <col min="10" max="10" width="9.140625" style="3" customWidth="1"/>
    <col min="11" max="11" width="9.140625" style="4" customWidth="1"/>
    <col min="12" max="12" width="9.140625" style="3" customWidth="1"/>
    <col min="13" max="13" width="9.7109375" style="4" customWidth="1"/>
    <col min="14" max="15" width="9.140625" style="4" customWidth="1"/>
    <col min="16" max="16" width="26.7109375" style="2" customWidth="1"/>
    <col min="17" max="19" width="9.140625" style="5" customWidth="1"/>
    <col min="20" max="22" width="9.140625" style="4" customWidth="1"/>
    <col min="23" max="23" width="9.140625" style="3" customWidth="1"/>
    <col min="24" max="24" width="9.7109375" style="4" customWidth="1"/>
    <col min="25" max="25" width="9.140625" style="4" customWidth="1"/>
    <col min="26" max="16384" width="9.140625" style="2" customWidth="1"/>
  </cols>
  <sheetData>
    <row r="1" ht="15">
      <c r="A1" s="1" t="s">
        <v>39</v>
      </c>
    </row>
    <row r="3" ht="12.75" thickBot="1"/>
    <row r="4" spans="1:26" s="12" customFormat="1" ht="12.75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/>
      <c r="H4" s="8" t="s">
        <v>6</v>
      </c>
      <c r="I4" s="9"/>
      <c r="J4" s="8" t="s">
        <v>29</v>
      </c>
      <c r="K4" s="9"/>
      <c r="L4" s="8" t="s">
        <v>7</v>
      </c>
      <c r="M4" s="10"/>
      <c r="N4" s="10"/>
      <c r="O4" s="9"/>
      <c r="P4" s="6" t="s">
        <v>0</v>
      </c>
      <c r="Q4" s="11" t="s">
        <v>8</v>
      </c>
      <c r="R4" s="11" t="s">
        <v>8</v>
      </c>
      <c r="S4" s="11" t="s">
        <v>8</v>
      </c>
      <c r="T4" s="9" t="s">
        <v>9</v>
      </c>
      <c r="U4" s="9" t="s">
        <v>9</v>
      </c>
      <c r="V4" s="9" t="s">
        <v>9</v>
      </c>
      <c r="W4" s="8" t="s">
        <v>10</v>
      </c>
      <c r="X4" s="9"/>
      <c r="Y4" s="9"/>
      <c r="Z4" s="7" t="s">
        <v>11</v>
      </c>
    </row>
    <row r="5" spans="1:26" s="12" customFormat="1" ht="13.5" thickBot="1">
      <c r="A5" s="13"/>
      <c r="B5" s="14"/>
      <c r="C5" s="14"/>
      <c r="D5" s="15"/>
      <c r="E5" s="15"/>
      <c r="F5" s="15" t="s">
        <v>12</v>
      </c>
      <c r="G5" s="16" t="s">
        <v>13</v>
      </c>
      <c r="H5" s="15" t="s">
        <v>12</v>
      </c>
      <c r="I5" s="16" t="s">
        <v>13</v>
      </c>
      <c r="J5" s="15" t="s">
        <v>12</v>
      </c>
      <c r="K5" s="16" t="s">
        <v>13</v>
      </c>
      <c r="L5" s="15" t="s">
        <v>12</v>
      </c>
      <c r="M5" s="16" t="s">
        <v>14</v>
      </c>
      <c r="N5" s="16" t="s">
        <v>15</v>
      </c>
      <c r="O5" s="17" t="s">
        <v>30</v>
      </c>
      <c r="P5" s="13"/>
      <c r="Q5" s="18" t="s">
        <v>16</v>
      </c>
      <c r="R5" s="18" t="s">
        <v>17</v>
      </c>
      <c r="S5" s="18" t="s">
        <v>18</v>
      </c>
      <c r="T5" s="16" t="s">
        <v>16</v>
      </c>
      <c r="U5" s="16" t="s">
        <v>17</v>
      </c>
      <c r="V5" s="16" t="s">
        <v>18</v>
      </c>
      <c r="W5" s="15" t="s">
        <v>12</v>
      </c>
      <c r="X5" s="16" t="s">
        <v>14</v>
      </c>
      <c r="Y5" s="16" t="s">
        <v>15</v>
      </c>
      <c r="Z5" s="14"/>
    </row>
    <row r="6" spans="1:26" ht="12">
      <c r="A6" s="19" t="s">
        <v>33</v>
      </c>
      <c r="B6" s="20">
        <v>43.539173</v>
      </c>
      <c r="C6" s="20">
        <v>124.126718</v>
      </c>
      <c r="D6" s="21">
        <v>40344</v>
      </c>
      <c r="E6" s="21">
        <v>40477</v>
      </c>
      <c r="F6" s="22">
        <v>40403</v>
      </c>
      <c r="G6" s="23">
        <v>64.033</v>
      </c>
      <c r="H6" s="22">
        <v>40469</v>
      </c>
      <c r="I6" s="23">
        <v>45.534</v>
      </c>
      <c r="J6" s="22">
        <v>40414</v>
      </c>
      <c r="K6" s="23">
        <v>11.152999999999999</v>
      </c>
      <c r="L6" s="22">
        <v>40403</v>
      </c>
      <c r="M6" s="23">
        <v>62.214000000000006</v>
      </c>
      <c r="N6" s="23">
        <v>54.318</v>
      </c>
      <c r="O6" s="23">
        <v>7.896000000000001</v>
      </c>
      <c r="P6" s="19" t="s">
        <v>33</v>
      </c>
      <c r="Q6" s="24">
        <v>92</v>
      </c>
      <c r="R6" s="24">
        <v>1</v>
      </c>
      <c r="S6" s="24">
        <v>0</v>
      </c>
      <c r="T6" s="23">
        <v>1197</v>
      </c>
      <c r="U6" s="23">
        <v>1</v>
      </c>
      <c r="V6" s="23">
        <v>0</v>
      </c>
      <c r="W6" s="22">
        <v>40403</v>
      </c>
      <c r="X6" s="23">
        <v>64.033</v>
      </c>
      <c r="Y6" s="23">
        <v>54.343</v>
      </c>
      <c r="Z6" s="20" t="s">
        <v>19</v>
      </c>
    </row>
    <row r="7" spans="1:26" ht="12">
      <c r="A7" s="19" t="s">
        <v>31</v>
      </c>
      <c r="B7" s="20">
        <v>43.5392</v>
      </c>
      <c r="C7" s="20">
        <v>124.1266</v>
      </c>
      <c r="D7" s="21">
        <v>40344</v>
      </c>
      <c r="E7" s="21">
        <v>40477</v>
      </c>
      <c r="F7" s="22">
        <v>40449</v>
      </c>
      <c r="G7" s="23">
        <v>58.498</v>
      </c>
      <c r="H7" s="22">
        <v>40469</v>
      </c>
      <c r="I7" s="23">
        <v>48.493</v>
      </c>
      <c r="J7" s="22">
        <v>40365</v>
      </c>
      <c r="K7" s="23">
        <v>6.433</v>
      </c>
      <c r="L7" s="22">
        <v>40450</v>
      </c>
      <c r="M7" s="23">
        <v>57.15328571428571</v>
      </c>
      <c r="N7" s="23">
        <v>55.298</v>
      </c>
      <c r="O7" s="23">
        <v>1.8552857142857146</v>
      </c>
      <c r="P7" s="19" t="s">
        <v>31</v>
      </c>
      <c r="Q7" s="24">
        <v>70</v>
      </c>
      <c r="R7" s="24">
        <v>0</v>
      </c>
      <c r="S7" s="24">
        <v>0</v>
      </c>
      <c r="T7" s="23">
        <v>782.5</v>
      </c>
      <c r="U7" s="23">
        <v>0</v>
      </c>
      <c r="V7" s="23">
        <v>0</v>
      </c>
      <c r="W7" s="22">
        <v>40449</v>
      </c>
      <c r="X7" s="23">
        <v>58.498</v>
      </c>
      <c r="Y7" s="23">
        <v>56.512</v>
      </c>
      <c r="Z7" s="20" t="s">
        <v>19</v>
      </c>
    </row>
    <row r="8" spans="1:26" ht="12">
      <c r="A8" s="19" t="s">
        <v>23</v>
      </c>
      <c r="B8" s="20">
        <v>43.606854</v>
      </c>
      <c r="C8" s="20">
        <v>124.03837</v>
      </c>
      <c r="D8" s="21">
        <v>40345</v>
      </c>
      <c r="E8" s="21">
        <v>40454</v>
      </c>
      <c r="F8" s="22">
        <v>40449</v>
      </c>
      <c r="G8" s="23">
        <v>62.875</v>
      </c>
      <c r="H8" s="22">
        <v>40347</v>
      </c>
      <c r="I8" s="23">
        <v>49.428</v>
      </c>
      <c r="J8" s="22">
        <v>40414</v>
      </c>
      <c r="K8" s="23">
        <v>7.465</v>
      </c>
      <c r="L8" s="22">
        <v>40403</v>
      </c>
      <c r="M8" s="23">
        <v>61.20985714285714</v>
      </c>
      <c r="N8" s="23">
        <v>56.64185714285714</v>
      </c>
      <c r="O8" s="23">
        <v>4.567999999999999</v>
      </c>
      <c r="P8" s="19" t="s">
        <v>23</v>
      </c>
      <c r="Q8" s="24">
        <v>103</v>
      </c>
      <c r="R8" s="24">
        <v>0</v>
      </c>
      <c r="S8" s="24">
        <v>0</v>
      </c>
      <c r="T8" s="23">
        <v>2031</v>
      </c>
      <c r="U8" s="23">
        <v>0</v>
      </c>
      <c r="V8" s="23">
        <v>0</v>
      </c>
      <c r="W8" s="22">
        <v>40403</v>
      </c>
      <c r="X8" s="23">
        <v>62.704</v>
      </c>
      <c r="Y8" s="23">
        <v>56.815</v>
      </c>
      <c r="Z8" s="20" t="s">
        <v>19</v>
      </c>
    </row>
    <row r="9" spans="1:26" ht="12">
      <c r="A9" s="19" t="s">
        <v>25</v>
      </c>
      <c r="B9" s="20">
        <v>43.568641</v>
      </c>
      <c r="C9" s="20">
        <v>124.09573</v>
      </c>
      <c r="D9" s="21">
        <v>40354</v>
      </c>
      <c r="E9" s="21">
        <v>40451</v>
      </c>
      <c r="F9" s="22">
        <v>40370</v>
      </c>
      <c r="G9" s="23">
        <v>67.199</v>
      </c>
      <c r="H9" s="22">
        <v>40359</v>
      </c>
      <c r="I9" s="23">
        <v>53.994</v>
      </c>
      <c r="J9" s="22">
        <v>40365</v>
      </c>
      <c r="K9" s="23">
        <v>8.688000000000002</v>
      </c>
      <c r="L9" s="22">
        <v>40371</v>
      </c>
      <c r="M9" s="23">
        <v>65.365</v>
      </c>
      <c r="N9" s="23">
        <v>59.52142857142858</v>
      </c>
      <c r="O9" s="23">
        <v>5.843571428571429</v>
      </c>
      <c r="P9" s="19" t="s">
        <v>25</v>
      </c>
      <c r="Q9" s="24">
        <v>98</v>
      </c>
      <c r="R9" s="24">
        <v>28</v>
      </c>
      <c r="S9" s="24">
        <v>0</v>
      </c>
      <c r="T9" s="23">
        <v>2338</v>
      </c>
      <c r="U9" s="23">
        <v>170.5</v>
      </c>
      <c r="V9" s="23">
        <v>0</v>
      </c>
      <c r="W9" s="22">
        <v>40370</v>
      </c>
      <c r="X9" s="23">
        <v>67.199</v>
      </c>
      <c r="Y9" s="23">
        <v>61.633</v>
      </c>
      <c r="Z9" s="20" t="s">
        <v>19</v>
      </c>
    </row>
    <row r="10" spans="1:26" ht="12">
      <c r="A10" s="19" t="s">
        <v>20</v>
      </c>
      <c r="B10" s="20">
        <v>43.568449</v>
      </c>
      <c r="C10" s="20">
        <v>124.04015</v>
      </c>
      <c r="D10" s="21">
        <v>40338</v>
      </c>
      <c r="E10" s="21">
        <v>40470</v>
      </c>
      <c r="F10" s="22">
        <v>40370</v>
      </c>
      <c r="G10" s="23">
        <v>65.017</v>
      </c>
      <c r="H10" s="22">
        <v>40470</v>
      </c>
      <c r="I10" s="23">
        <v>48.583</v>
      </c>
      <c r="J10" s="22">
        <v>40350</v>
      </c>
      <c r="K10" s="23">
        <v>7.713000000000001</v>
      </c>
      <c r="L10" s="22">
        <v>40404</v>
      </c>
      <c r="M10" s="23">
        <v>62.93714285714286</v>
      </c>
      <c r="N10" s="23">
        <v>58.614</v>
      </c>
      <c r="O10" s="23">
        <v>4.323142857142856</v>
      </c>
      <c r="P10" s="19" t="s">
        <v>20</v>
      </c>
      <c r="Q10" s="24">
        <v>114</v>
      </c>
      <c r="R10" s="24">
        <v>2</v>
      </c>
      <c r="S10" s="24">
        <v>0</v>
      </c>
      <c r="T10" s="23">
        <v>2449.5</v>
      </c>
      <c r="U10" s="23">
        <v>8</v>
      </c>
      <c r="V10" s="23">
        <v>0</v>
      </c>
      <c r="W10" s="22">
        <v>40403</v>
      </c>
      <c r="X10" s="23">
        <v>64.204</v>
      </c>
      <c r="Y10" s="23">
        <v>58.755</v>
      </c>
      <c r="Z10" s="20" t="s">
        <v>19</v>
      </c>
    </row>
    <row r="11" spans="1:26" ht="12">
      <c r="A11" s="19" t="s">
        <v>36</v>
      </c>
      <c r="B11" s="20">
        <v>43.608095</v>
      </c>
      <c r="C11" s="20">
        <v>124.03761</v>
      </c>
      <c r="D11" s="21">
        <v>40345</v>
      </c>
      <c r="E11" s="21">
        <v>40454</v>
      </c>
      <c r="F11" s="22">
        <v>40403</v>
      </c>
      <c r="G11" s="23">
        <v>65.53</v>
      </c>
      <c r="H11" s="22">
        <v>40347</v>
      </c>
      <c r="I11" s="23">
        <v>49.604</v>
      </c>
      <c r="J11" s="22">
        <v>40414</v>
      </c>
      <c r="K11" s="23">
        <v>8.470999999999997</v>
      </c>
      <c r="L11" s="22">
        <v>40404</v>
      </c>
      <c r="M11" s="23">
        <v>63.891000000000005</v>
      </c>
      <c r="N11" s="23">
        <v>58.36157142857143</v>
      </c>
      <c r="O11" s="23">
        <v>5.52942857142857</v>
      </c>
      <c r="P11" s="19" t="s">
        <v>36</v>
      </c>
      <c r="Q11" s="24">
        <v>105</v>
      </c>
      <c r="R11" s="24">
        <v>6</v>
      </c>
      <c r="S11" s="24">
        <v>0</v>
      </c>
      <c r="T11" s="23">
        <v>2283</v>
      </c>
      <c r="U11" s="23">
        <v>16</v>
      </c>
      <c r="V11" s="23">
        <v>0</v>
      </c>
      <c r="W11" s="22">
        <v>40403</v>
      </c>
      <c r="X11" s="23">
        <v>65.53</v>
      </c>
      <c r="Y11" s="23">
        <v>58.325</v>
      </c>
      <c r="Z11" s="20" t="s">
        <v>19</v>
      </c>
    </row>
    <row r="12" spans="1:26" ht="12">
      <c r="A12" s="19" t="s">
        <v>26</v>
      </c>
      <c r="B12" s="20">
        <v>43.597045</v>
      </c>
      <c r="C12" s="20">
        <v>124.06122</v>
      </c>
      <c r="D12" s="21">
        <v>40345</v>
      </c>
      <c r="E12" s="21">
        <v>40454</v>
      </c>
      <c r="F12" s="22">
        <v>40397</v>
      </c>
      <c r="G12" s="23">
        <v>66.087</v>
      </c>
      <c r="H12" s="22">
        <v>40345</v>
      </c>
      <c r="I12" s="23">
        <v>51.017</v>
      </c>
      <c r="J12" s="22">
        <v>40403</v>
      </c>
      <c r="K12" s="23">
        <v>5.656000000000006</v>
      </c>
      <c r="L12" s="22">
        <v>40400</v>
      </c>
      <c r="M12" s="23">
        <v>65.21871428571428</v>
      </c>
      <c r="N12" s="23">
        <v>60.732571428571426</v>
      </c>
      <c r="O12" s="23">
        <v>4.486142857142859</v>
      </c>
      <c r="P12" s="19" t="s">
        <v>26</v>
      </c>
      <c r="Q12" s="24">
        <v>105</v>
      </c>
      <c r="R12" s="24">
        <v>18</v>
      </c>
      <c r="S12" s="24">
        <v>0</v>
      </c>
      <c r="T12" s="23">
        <v>2483</v>
      </c>
      <c r="U12" s="23">
        <v>69</v>
      </c>
      <c r="V12" s="23">
        <v>0</v>
      </c>
      <c r="W12" s="22">
        <v>40397</v>
      </c>
      <c r="X12" s="23">
        <v>66.087</v>
      </c>
      <c r="Y12" s="23">
        <v>60.561</v>
      </c>
      <c r="Z12" s="20" t="s">
        <v>19</v>
      </c>
    </row>
    <row r="13" spans="1:26" ht="12">
      <c r="A13" s="19" t="s">
        <v>24</v>
      </c>
      <c r="B13" s="20">
        <v>43.604626</v>
      </c>
      <c r="C13" s="20">
        <v>124.06134</v>
      </c>
      <c r="D13" s="21">
        <v>40345</v>
      </c>
      <c r="E13" s="21">
        <v>40373</v>
      </c>
      <c r="F13" s="22">
        <v>40370</v>
      </c>
      <c r="G13" s="23">
        <v>68.4</v>
      </c>
      <c r="H13" s="22">
        <v>40345</v>
      </c>
      <c r="I13" s="23">
        <v>50.268</v>
      </c>
      <c r="J13" s="22">
        <v>40356</v>
      </c>
      <c r="K13" s="23">
        <v>10.206000000000003</v>
      </c>
      <c r="L13" s="22">
        <v>40368</v>
      </c>
      <c r="M13" s="23">
        <v>66.40485714285714</v>
      </c>
      <c r="N13" s="23">
        <v>60.56857142857144</v>
      </c>
      <c r="O13" s="23">
        <v>5.836285714285717</v>
      </c>
      <c r="P13" s="19" t="s">
        <v>24</v>
      </c>
      <c r="Q13" s="24">
        <v>27</v>
      </c>
      <c r="R13" s="24">
        <v>11</v>
      </c>
      <c r="S13" s="24">
        <v>0</v>
      </c>
      <c r="T13" s="23">
        <v>507</v>
      </c>
      <c r="U13" s="23">
        <v>101.5</v>
      </c>
      <c r="V13" s="23">
        <v>0</v>
      </c>
      <c r="W13" s="22">
        <v>40370</v>
      </c>
      <c r="X13" s="23">
        <v>68.4</v>
      </c>
      <c r="Y13" s="23">
        <v>63.304</v>
      </c>
      <c r="Z13" s="20" t="s">
        <v>19</v>
      </c>
    </row>
    <row r="14" spans="1:26" ht="12">
      <c r="A14" s="19" t="s">
        <v>34</v>
      </c>
      <c r="B14" s="20">
        <v>43.639724</v>
      </c>
      <c r="C14" s="20">
        <v>124.11381</v>
      </c>
      <c r="D14" s="21">
        <v>40345</v>
      </c>
      <c r="E14" s="21">
        <v>40454</v>
      </c>
      <c r="F14" s="22">
        <v>40449</v>
      </c>
      <c r="G14" s="23">
        <v>62.875</v>
      </c>
      <c r="H14" s="22">
        <v>40347</v>
      </c>
      <c r="I14" s="23">
        <v>49.428</v>
      </c>
      <c r="J14" s="22">
        <v>40414</v>
      </c>
      <c r="K14" s="23">
        <v>7.465</v>
      </c>
      <c r="L14" s="22">
        <v>40403</v>
      </c>
      <c r="M14" s="23">
        <v>61.20985714285714</v>
      </c>
      <c r="N14" s="23">
        <v>56.64185714285714</v>
      </c>
      <c r="O14" s="23">
        <v>4.567999999999999</v>
      </c>
      <c r="P14" s="19" t="s">
        <v>34</v>
      </c>
      <c r="Q14" s="24">
        <v>103</v>
      </c>
      <c r="R14" s="24">
        <v>0</v>
      </c>
      <c r="S14" s="24">
        <v>0</v>
      </c>
      <c r="T14" s="23">
        <v>2031</v>
      </c>
      <c r="U14" s="23">
        <v>0</v>
      </c>
      <c r="V14" s="23">
        <v>0</v>
      </c>
      <c r="W14" s="22">
        <v>40403</v>
      </c>
      <c r="X14" s="23">
        <v>62.704</v>
      </c>
      <c r="Y14" s="23">
        <v>56.815</v>
      </c>
      <c r="Z14" s="20" t="s">
        <v>19</v>
      </c>
    </row>
    <row r="15" spans="1:26" ht="12">
      <c r="A15" s="19" t="s">
        <v>27</v>
      </c>
      <c r="B15" s="20">
        <v>43.61605</v>
      </c>
      <c r="C15" s="20">
        <v>124.1402</v>
      </c>
      <c r="D15" s="21">
        <v>40337</v>
      </c>
      <c r="E15" s="21">
        <v>40450</v>
      </c>
      <c r="F15" s="22">
        <v>40370</v>
      </c>
      <c r="G15" s="23">
        <v>60.604</v>
      </c>
      <c r="H15" s="22">
        <v>40341</v>
      </c>
      <c r="I15" s="23">
        <v>50.18</v>
      </c>
      <c r="J15" s="22">
        <v>40341</v>
      </c>
      <c r="K15" s="23">
        <v>6.027999999999999</v>
      </c>
      <c r="L15" s="22">
        <v>40370</v>
      </c>
      <c r="M15" s="23">
        <v>59.46757142857143</v>
      </c>
      <c r="N15" s="23">
        <v>56.60871428571429</v>
      </c>
      <c r="O15" s="23">
        <v>2.8588571428571408</v>
      </c>
      <c r="P15" s="19" t="s">
        <v>27</v>
      </c>
      <c r="Q15" s="24">
        <v>103</v>
      </c>
      <c r="R15" s="24">
        <v>0</v>
      </c>
      <c r="S15" s="24">
        <v>0</v>
      </c>
      <c r="T15" s="23">
        <v>1949</v>
      </c>
      <c r="U15" s="23">
        <v>0</v>
      </c>
      <c r="V15" s="23">
        <v>0</v>
      </c>
      <c r="W15" s="22">
        <v>40370</v>
      </c>
      <c r="X15" s="23">
        <v>60.604</v>
      </c>
      <c r="Y15" s="23">
        <v>58.239</v>
      </c>
      <c r="Z15" s="20" t="s">
        <v>19</v>
      </c>
    </row>
    <row r="16" spans="1:26" ht="12">
      <c r="A16" s="19" t="s">
        <v>28</v>
      </c>
      <c r="B16" s="20">
        <v>43.541801</v>
      </c>
      <c r="C16" s="20">
        <v>124.07924</v>
      </c>
      <c r="D16" s="21">
        <v>40348</v>
      </c>
      <c r="E16" s="21">
        <v>40452</v>
      </c>
      <c r="F16" s="22">
        <v>40448</v>
      </c>
      <c r="G16" s="25">
        <v>91.1</v>
      </c>
      <c r="H16" s="22">
        <v>40350</v>
      </c>
      <c r="I16" s="23">
        <v>52.5</v>
      </c>
      <c r="J16" s="22">
        <v>40448</v>
      </c>
      <c r="K16" s="23">
        <v>29.8</v>
      </c>
      <c r="L16" s="22">
        <v>40449</v>
      </c>
      <c r="M16" s="23">
        <v>74.15714285714286</v>
      </c>
      <c r="N16" s="23">
        <v>63.542857142857144</v>
      </c>
      <c r="O16" s="23">
        <v>10.614285714285716</v>
      </c>
      <c r="P16" s="19" t="s">
        <v>28</v>
      </c>
      <c r="Q16" s="24">
        <v>105</v>
      </c>
      <c r="R16" s="24">
        <v>73</v>
      </c>
      <c r="S16" s="24">
        <v>8</v>
      </c>
      <c r="T16" s="23">
        <v>2475</v>
      </c>
      <c r="U16" s="23">
        <v>1457</v>
      </c>
      <c r="V16" s="23">
        <v>71.5</v>
      </c>
      <c r="W16" s="22">
        <v>40448</v>
      </c>
      <c r="X16" s="25">
        <v>91.1</v>
      </c>
      <c r="Y16" s="23">
        <v>61.3</v>
      </c>
      <c r="Z16" s="20" t="s">
        <v>19</v>
      </c>
    </row>
    <row r="17" spans="1:26" ht="12">
      <c r="A17" s="19" t="s">
        <v>22</v>
      </c>
      <c r="B17" s="20">
        <v>43.544257</v>
      </c>
      <c r="C17" s="20">
        <v>124.11694</v>
      </c>
      <c r="D17" s="21">
        <v>40368</v>
      </c>
      <c r="E17" s="21">
        <v>40479</v>
      </c>
      <c r="F17" s="22">
        <v>40370</v>
      </c>
      <c r="G17" s="23">
        <v>66.6</v>
      </c>
      <c r="H17" s="22">
        <v>40478</v>
      </c>
      <c r="I17" s="23">
        <v>48.049</v>
      </c>
      <c r="J17" s="22">
        <v>40373</v>
      </c>
      <c r="K17" s="23">
        <v>6.695999999999998</v>
      </c>
      <c r="L17" s="22">
        <v>40371</v>
      </c>
      <c r="M17" s="23">
        <v>65.31014285714285</v>
      </c>
      <c r="N17" s="23">
        <v>60.30085714285714</v>
      </c>
      <c r="O17" s="23">
        <v>5.009285714285716</v>
      </c>
      <c r="P17" s="19" t="s">
        <v>22</v>
      </c>
      <c r="Q17" s="24">
        <v>94</v>
      </c>
      <c r="R17" s="24">
        <v>13</v>
      </c>
      <c r="S17" s="24">
        <v>0</v>
      </c>
      <c r="T17" s="23">
        <v>2226.5</v>
      </c>
      <c r="U17" s="23">
        <v>50.5</v>
      </c>
      <c r="V17" s="23">
        <v>0</v>
      </c>
      <c r="W17" s="22">
        <v>40370</v>
      </c>
      <c r="X17" s="23">
        <v>66.6</v>
      </c>
      <c r="Y17" s="23">
        <v>62.533</v>
      </c>
      <c r="Z17" s="20" t="s">
        <v>19</v>
      </c>
    </row>
    <row r="18" spans="1:26" ht="12">
      <c r="A18" s="19" t="s">
        <v>38</v>
      </c>
      <c r="B18" s="20">
        <v>43.526133123574</v>
      </c>
      <c r="C18" s="20">
        <v>124.052041764316</v>
      </c>
      <c r="D18" s="21">
        <v>40348</v>
      </c>
      <c r="E18" s="21">
        <v>40411</v>
      </c>
      <c r="F18" s="22">
        <v>40370</v>
      </c>
      <c r="G18" s="23">
        <v>57.979</v>
      </c>
      <c r="H18" s="22">
        <v>40349</v>
      </c>
      <c r="I18" s="23">
        <v>50.621</v>
      </c>
      <c r="J18" s="22">
        <v>40365</v>
      </c>
      <c r="K18" s="23">
        <v>5.610999999999997</v>
      </c>
      <c r="L18" s="22">
        <v>40368</v>
      </c>
      <c r="M18" s="23">
        <v>57.42542857142856</v>
      </c>
      <c r="N18" s="23">
        <v>53.47685714285715</v>
      </c>
      <c r="O18" s="23">
        <v>3.948571428571429</v>
      </c>
      <c r="P18" s="19" t="s">
        <v>38</v>
      </c>
      <c r="Q18" s="24">
        <v>56</v>
      </c>
      <c r="R18" s="24">
        <v>0</v>
      </c>
      <c r="S18" s="24">
        <v>0</v>
      </c>
      <c r="T18" s="23">
        <v>488.5</v>
      </c>
      <c r="U18" s="23">
        <v>0</v>
      </c>
      <c r="V18" s="23">
        <v>0</v>
      </c>
      <c r="W18" s="22">
        <v>40370</v>
      </c>
      <c r="X18" s="23">
        <v>57.979</v>
      </c>
      <c r="Y18" s="23">
        <v>54.3</v>
      </c>
      <c r="Z18" s="20" t="s">
        <v>19</v>
      </c>
    </row>
    <row r="19" spans="1:26" ht="12">
      <c r="A19" s="19" t="s">
        <v>37</v>
      </c>
      <c r="B19" s="20">
        <v>45.615902</v>
      </c>
      <c r="C19" s="20">
        <v>124.09086</v>
      </c>
      <c r="D19" s="21">
        <v>40345</v>
      </c>
      <c r="E19" s="21">
        <v>40451</v>
      </c>
      <c r="F19" s="22">
        <v>40370</v>
      </c>
      <c r="G19" s="23">
        <v>63.347</v>
      </c>
      <c r="H19" s="22">
        <v>40350</v>
      </c>
      <c r="I19" s="23">
        <v>50.002</v>
      </c>
      <c r="J19" s="22">
        <v>40365</v>
      </c>
      <c r="K19" s="23">
        <v>8.528999999999996</v>
      </c>
      <c r="L19" s="22">
        <v>40404</v>
      </c>
      <c r="M19" s="23">
        <v>61.97657142857143</v>
      </c>
      <c r="N19" s="23">
        <v>58.33128571428572</v>
      </c>
      <c r="O19" s="23">
        <v>3.6452857142857127</v>
      </c>
      <c r="P19" s="19" t="s">
        <v>37</v>
      </c>
      <c r="Q19" s="24">
        <v>102</v>
      </c>
      <c r="R19" s="24">
        <v>0</v>
      </c>
      <c r="S19" s="24">
        <v>0</v>
      </c>
      <c r="T19" s="23">
        <v>2007.5</v>
      </c>
      <c r="U19" s="23">
        <v>0</v>
      </c>
      <c r="V19" s="23">
        <v>0</v>
      </c>
      <c r="W19" s="22">
        <v>40403</v>
      </c>
      <c r="X19" s="23">
        <v>62.875</v>
      </c>
      <c r="Y19" s="23">
        <v>58.498</v>
      </c>
      <c r="Z19" s="20" t="s">
        <v>19</v>
      </c>
    </row>
    <row r="20" spans="1:26" ht="12">
      <c r="A20" s="19" t="s">
        <v>35</v>
      </c>
      <c r="B20" s="20">
        <v>43.6187</v>
      </c>
      <c r="C20" s="20">
        <v>124.08255</v>
      </c>
      <c r="D20" s="21">
        <v>40345</v>
      </c>
      <c r="E20" s="39">
        <v>40369</v>
      </c>
      <c r="F20" s="22">
        <v>40365</v>
      </c>
      <c r="G20" s="23">
        <v>74.856</v>
      </c>
      <c r="H20" s="22">
        <v>40359</v>
      </c>
      <c r="I20" s="23">
        <v>42.525</v>
      </c>
      <c r="J20" s="22">
        <v>40365</v>
      </c>
      <c r="K20" s="23">
        <v>29.91</v>
      </c>
      <c r="L20" s="22">
        <v>40366</v>
      </c>
      <c r="M20" s="23">
        <v>67.24300000000001</v>
      </c>
      <c r="N20" s="23">
        <v>48.73385714285713</v>
      </c>
      <c r="O20" s="23">
        <v>18.50914285714285</v>
      </c>
      <c r="P20" s="19" t="s">
        <v>35</v>
      </c>
      <c r="Q20" s="24">
        <v>20</v>
      </c>
      <c r="R20" s="24">
        <v>5</v>
      </c>
      <c r="S20" s="24">
        <v>2</v>
      </c>
      <c r="T20" s="23">
        <v>214.5</v>
      </c>
      <c r="U20" s="23">
        <v>34</v>
      </c>
      <c r="V20" s="23">
        <v>7</v>
      </c>
      <c r="W20" s="22">
        <v>40365</v>
      </c>
      <c r="X20" s="23">
        <v>74.856</v>
      </c>
      <c r="Y20" s="23">
        <v>44.946</v>
      </c>
      <c r="Z20" s="20" t="s">
        <v>19</v>
      </c>
    </row>
    <row r="21" spans="1:26" ht="12">
      <c r="A21" s="19" t="s">
        <v>32</v>
      </c>
      <c r="B21" s="20">
        <v>43.54222</v>
      </c>
      <c r="C21" s="20">
        <v>124.07756</v>
      </c>
      <c r="D21" s="21">
        <v>40348</v>
      </c>
      <c r="E21" s="21">
        <v>40447</v>
      </c>
      <c r="F21" s="22">
        <v>40370</v>
      </c>
      <c r="G21" s="23">
        <v>70.6</v>
      </c>
      <c r="H21" s="22">
        <v>40350</v>
      </c>
      <c r="I21" s="23">
        <v>51.9</v>
      </c>
      <c r="J21" s="22">
        <v>40365</v>
      </c>
      <c r="K21" s="23">
        <v>9.2</v>
      </c>
      <c r="L21" s="22">
        <v>40368</v>
      </c>
      <c r="M21" s="23">
        <v>69.87142857142858</v>
      </c>
      <c r="N21" s="23">
        <v>63.471428571428575</v>
      </c>
      <c r="O21" s="23">
        <v>6.4</v>
      </c>
      <c r="P21" s="19" t="s">
        <v>32</v>
      </c>
      <c r="Q21" s="24">
        <v>100</v>
      </c>
      <c r="R21" s="24">
        <v>48</v>
      </c>
      <c r="S21" s="24">
        <v>3</v>
      </c>
      <c r="T21" s="23">
        <v>2349.5</v>
      </c>
      <c r="U21" s="23">
        <v>513</v>
      </c>
      <c r="V21" s="23">
        <v>7.5</v>
      </c>
      <c r="W21" s="22">
        <v>40368</v>
      </c>
      <c r="X21" s="23">
        <v>70.6</v>
      </c>
      <c r="Y21" s="23">
        <v>63.5</v>
      </c>
      <c r="Z21" s="20" t="s">
        <v>19</v>
      </c>
    </row>
    <row r="22" spans="1:26" ht="12">
      <c r="A22" s="19" t="s">
        <v>21</v>
      </c>
      <c r="B22" s="20">
        <v>43.569215</v>
      </c>
      <c r="C22" s="20">
        <v>124.03519</v>
      </c>
      <c r="D22" s="21">
        <v>40338</v>
      </c>
      <c r="E22" s="21">
        <v>40471</v>
      </c>
      <c r="F22" s="22">
        <v>40370</v>
      </c>
      <c r="G22" s="23">
        <v>66.344</v>
      </c>
      <c r="H22" s="22">
        <v>40469</v>
      </c>
      <c r="I22" s="23">
        <v>48.405</v>
      </c>
      <c r="J22" s="22">
        <v>40365</v>
      </c>
      <c r="K22" s="23">
        <v>8.717000000000006</v>
      </c>
      <c r="L22" s="22">
        <v>40371</v>
      </c>
      <c r="M22" s="23">
        <v>64.40514285714286</v>
      </c>
      <c r="N22" s="23">
        <v>56.89257142857143</v>
      </c>
      <c r="O22" s="23">
        <v>7.512571428571429</v>
      </c>
      <c r="P22" s="19" t="s">
        <v>21</v>
      </c>
      <c r="Q22" s="24">
        <v>114</v>
      </c>
      <c r="R22" s="24">
        <v>7</v>
      </c>
      <c r="S22" s="24">
        <v>0</v>
      </c>
      <c r="T22" s="23">
        <v>2349.5</v>
      </c>
      <c r="U22" s="23">
        <v>12</v>
      </c>
      <c r="V22" s="23">
        <v>0</v>
      </c>
      <c r="W22" s="22">
        <v>40370</v>
      </c>
      <c r="X22" s="23">
        <v>66.344</v>
      </c>
      <c r="Y22" s="23">
        <v>58.885</v>
      </c>
      <c r="Z22" s="20" t="s">
        <v>19</v>
      </c>
    </row>
  </sheetData>
  <sheetProtection/>
  <printOptions gridLines="1"/>
  <pageMargins left="0.75" right="0.75" top="1" bottom="1" header="0.5" footer="0.5"/>
  <pageSetup fitToWidth="2" orientation="landscape" scale="7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26.7109375" style="2" customWidth="1"/>
    <col min="2" max="2" width="9.140625" style="2" customWidth="1"/>
    <col min="3" max="3" width="10.00390625" style="3" bestFit="1" customWidth="1"/>
    <col min="4" max="4" width="9.7109375" style="3" bestFit="1" customWidth="1"/>
    <col min="5" max="5" width="9.140625" style="3" customWidth="1"/>
    <col min="6" max="6" width="9.140625" style="4" customWidth="1"/>
    <col min="7" max="7" width="9.140625" style="3" customWidth="1"/>
    <col min="8" max="8" width="9.140625" style="4" customWidth="1"/>
    <col min="9" max="9" width="9.140625" style="3" customWidth="1"/>
    <col min="10" max="10" width="9.140625" style="4" customWidth="1"/>
    <col min="11" max="11" width="9.140625" style="3" customWidth="1"/>
    <col min="12" max="12" width="9.7109375" style="4" customWidth="1"/>
    <col min="13" max="14" width="9.140625" style="4" customWidth="1"/>
    <col min="15" max="15" width="26.7109375" style="2" customWidth="1"/>
    <col min="16" max="18" width="9.140625" style="5" customWidth="1"/>
    <col min="19" max="21" width="9.140625" style="4" customWidth="1"/>
    <col min="22" max="22" width="9.140625" style="3" customWidth="1"/>
    <col min="23" max="23" width="9.7109375" style="4" customWidth="1"/>
    <col min="24" max="24" width="9.140625" style="4" customWidth="1"/>
    <col min="25" max="16384" width="9.140625" style="2" customWidth="1"/>
  </cols>
  <sheetData>
    <row r="1" ht="15">
      <c r="A1" s="1" t="s">
        <v>39</v>
      </c>
    </row>
    <row r="3" ht="12.75" thickBot="1"/>
    <row r="4" spans="1:25" s="12" customFormat="1" ht="12.75">
      <c r="A4" s="6" t="s">
        <v>0</v>
      </c>
      <c r="B4" s="7" t="s">
        <v>46</v>
      </c>
      <c r="C4" s="8" t="s">
        <v>3</v>
      </c>
      <c r="D4" s="8" t="s">
        <v>4</v>
      </c>
      <c r="E4" s="8" t="s">
        <v>5</v>
      </c>
      <c r="F4" s="9"/>
      <c r="G4" s="8" t="s">
        <v>6</v>
      </c>
      <c r="H4" s="9"/>
      <c r="I4" s="8" t="s">
        <v>29</v>
      </c>
      <c r="J4" s="9"/>
      <c r="K4" s="8" t="s">
        <v>7</v>
      </c>
      <c r="L4" s="10"/>
      <c r="M4" s="10"/>
      <c r="N4" s="9"/>
      <c r="O4" s="6" t="s">
        <v>0</v>
      </c>
      <c r="P4" s="43" t="s">
        <v>40</v>
      </c>
      <c r="Q4" s="43" t="s">
        <v>41</v>
      </c>
      <c r="R4" s="43" t="s">
        <v>42</v>
      </c>
      <c r="S4" s="45" t="s">
        <v>43</v>
      </c>
      <c r="T4" s="45" t="s">
        <v>44</v>
      </c>
      <c r="U4" s="45" t="s">
        <v>45</v>
      </c>
      <c r="V4" s="8" t="s">
        <v>10</v>
      </c>
      <c r="W4" s="9"/>
      <c r="X4" s="9"/>
      <c r="Y4" s="7" t="s">
        <v>11</v>
      </c>
    </row>
    <row r="5" spans="1:25" s="12" customFormat="1" ht="13.5" thickBot="1">
      <c r="A5" s="13"/>
      <c r="B5" s="14" t="s">
        <v>47</v>
      </c>
      <c r="C5" s="15"/>
      <c r="D5" s="15"/>
      <c r="E5" s="15" t="s">
        <v>12</v>
      </c>
      <c r="F5" s="16" t="s">
        <v>13</v>
      </c>
      <c r="G5" s="15" t="s">
        <v>12</v>
      </c>
      <c r="H5" s="16" t="s">
        <v>13</v>
      </c>
      <c r="I5" s="15" t="s">
        <v>12</v>
      </c>
      <c r="J5" s="16" t="s">
        <v>13</v>
      </c>
      <c r="K5" s="15" t="s">
        <v>12</v>
      </c>
      <c r="L5" s="16" t="s">
        <v>14</v>
      </c>
      <c r="M5" s="16" t="s">
        <v>15</v>
      </c>
      <c r="N5" s="17" t="s">
        <v>30</v>
      </c>
      <c r="O5" s="13"/>
      <c r="P5" s="44"/>
      <c r="Q5" s="44"/>
      <c r="R5" s="44"/>
      <c r="S5" s="46"/>
      <c r="T5" s="46"/>
      <c r="U5" s="46"/>
      <c r="V5" s="15" t="s">
        <v>12</v>
      </c>
      <c r="W5" s="16" t="s">
        <v>14</v>
      </c>
      <c r="X5" s="16" t="s">
        <v>15</v>
      </c>
      <c r="Y5" s="14"/>
    </row>
    <row r="6" spans="1:25" ht="12">
      <c r="A6" s="19" t="s">
        <v>33</v>
      </c>
      <c r="B6" s="20">
        <v>4</v>
      </c>
      <c r="C6" s="21">
        <v>40344</v>
      </c>
      <c r="D6" s="21">
        <v>40477</v>
      </c>
      <c r="E6" s="22">
        <v>40403</v>
      </c>
      <c r="F6" s="23">
        <v>64.033</v>
      </c>
      <c r="G6" s="22">
        <v>40469</v>
      </c>
      <c r="H6" s="23">
        <v>45.534</v>
      </c>
      <c r="I6" s="22">
        <v>40414</v>
      </c>
      <c r="J6" s="23">
        <v>11.152999999999999</v>
      </c>
      <c r="K6" s="22">
        <v>40403</v>
      </c>
      <c r="L6" s="23">
        <v>62.214000000000006</v>
      </c>
      <c r="M6" s="23">
        <v>54.318</v>
      </c>
      <c r="N6" s="23">
        <v>7.896000000000001</v>
      </c>
      <c r="O6" s="19" t="s">
        <v>33</v>
      </c>
      <c r="P6" s="24">
        <v>92</v>
      </c>
      <c r="Q6" s="24">
        <v>1</v>
      </c>
      <c r="R6" s="24">
        <v>0</v>
      </c>
      <c r="S6" s="24">
        <v>1197</v>
      </c>
      <c r="T6" s="24">
        <v>1</v>
      </c>
      <c r="U6" s="24">
        <v>0</v>
      </c>
      <c r="V6" s="22">
        <v>40403</v>
      </c>
      <c r="W6" s="23">
        <v>64.033</v>
      </c>
      <c r="X6" s="23">
        <v>54.343</v>
      </c>
      <c r="Y6" s="20" t="s">
        <v>19</v>
      </c>
    </row>
    <row r="7" spans="1:25" ht="12">
      <c r="A7" s="19" t="s">
        <v>31</v>
      </c>
      <c r="B7" s="20">
        <v>4</v>
      </c>
      <c r="C7" s="21">
        <v>40344</v>
      </c>
      <c r="D7" s="21">
        <v>40477</v>
      </c>
      <c r="E7" s="22">
        <v>40449</v>
      </c>
      <c r="F7" s="23">
        <v>58.498</v>
      </c>
      <c r="G7" s="22">
        <v>40469</v>
      </c>
      <c r="H7" s="23">
        <v>48.493</v>
      </c>
      <c r="I7" s="22">
        <v>40365</v>
      </c>
      <c r="J7" s="23">
        <v>6.433</v>
      </c>
      <c r="K7" s="22">
        <v>40450</v>
      </c>
      <c r="L7" s="23">
        <v>57.15328571428571</v>
      </c>
      <c r="M7" s="23">
        <v>55.298</v>
      </c>
      <c r="N7" s="23">
        <v>1.8552857142857146</v>
      </c>
      <c r="O7" s="19" t="s">
        <v>31</v>
      </c>
      <c r="P7" s="24">
        <v>70</v>
      </c>
      <c r="Q7" s="24">
        <v>0</v>
      </c>
      <c r="R7" s="24">
        <v>0</v>
      </c>
      <c r="S7" s="24">
        <v>782.5</v>
      </c>
      <c r="T7" s="24">
        <v>0</v>
      </c>
      <c r="U7" s="24">
        <v>0</v>
      </c>
      <c r="V7" s="22">
        <v>40449</v>
      </c>
      <c r="W7" s="23">
        <v>58.498</v>
      </c>
      <c r="X7" s="23">
        <v>56.512</v>
      </c>
      <c r="Y7" s="20" t="s">
        <v>19</v>
      </c>
    </row>
    <row r="8" spans="1:25" ht="12">
      <c r="A8" s="19" t="s">
        <v>38</v>
      </c>
      <c r="B8" s="20">
        <v>6</v>
      </c>
      <c r="C8" s="21">
        <v>40348</v>
      </c>
      <c r="D8" s="21">
        <v>40411</v>
      </c>
      <c r="E8" s="22">
        <v>40370</v>
      </c>
      <c r="F8" s="23">
        <v>57.979</v>
      </c>
      <c r="G8" s="22">
        <v>40349</v>
      </c>
      <c r="H8" s="23">
        <v>50.621</v>
      </c>
      <c r="I8" s="22">
        <v>40365</v>
      </c>
      <c r="J8" s="23">
        <v>5.610999999999997</v>
      </c>
      <c r="K8" s="22">
        <v>40368</v>
      </c>
      <c r="L8" s="23">
        <v>57.42542857142856</v>
      </c>
      <c r="M8" s="23">
        <v>53.47685714285715</v>
      </c>
      <c r="N8" s="23">
        <v>3.948571428571429</v>
      </c>
      <c r="O8" s="19" t="s">
        <v>38</v>
      </c>
      <c r="P8" s="24">
        <v>56</v>
      </c>
      <c r="Q8" s="24">
        <v>0</v>
      </c>
      <c r="R8" s="24">
        <v>0</v>
      </c>
      <c r="S8" s="24">
        <v>488.5</v>
      </c>
      <c r="T8" s="24">
        <v>0</v>
      </c>
      <c r="U8" s="24">
        <v>0</v>
      </c>
      <c r="V8" s="22">
        <v>40370</v>
      </c>
      <c r="W8" s="23">
        <v>57.979</v>
      </c>
      <c r="X8" s="23">
        <v>54.3</v>
      </c>
      <c r="Y8" s="20" t="s">
        <v>19</v>
      </c>
    </row>
    <row r="9" spans="1:25" ht="12">
      <c r="A9" s="19" t="s">
        <v>28</v>
      </c>
      <c r="B9" s="20">
        <v>6</v>
      </c>
      <c r="C9" s="21">
        <v>40348</v>
      </c>
      <c r="D9" s="21">
        <v>40452</v>
      </c>
      <c r="E9" s="22">
        <v>40448</v>
      </c>
      <c r="F9" s="25">
        <v>91.1</v>
      </c>
      <c r="G9" s="22">
        <v>40350</v>
      </c>
      <c r="H9" s="23">
        <v>52.5</v>
      </c>
      <c r="I9" s="22">
        <v>40448</v>
      </c>
      <c r="J9" s="23">
        <v>29.8</v>
      </c>
      <c r="K9" s="22">
        <v>40449</v>
      </c>
      <c r="L9" s="23">
        <v>74.15714285714286</v>
      </c>
      <c r="M9" s="23">
        <v>63.542857142857144</v>
      </c>
      <c r="N9" s="23">
        <v>10.614285714285716</v>
      </c>
      <c r="O9" s="19" t="s">
        <v>28</v>
      </c>
      <c r="P9" s="24">
        <v>105</v>
      </c>
      <c r="Q9" s="24">
        <v>73</v>
      </c>
      <c r="R9" s="24">
        <v>8</v>
      </c>
      <c r="S9" s="24">
        <v>2475</v>
      </c>
      <c r="T9" s="24">
        <v>1457</v>
      </c>
      <c r="U9" s="24">
        <v>71.5</v>
      </c>
      <c r="V9" s="22">
        <v>40448</v>
      </c>
      <c r="W9" s="25">
        <v>91.1</v>
      </c>
      <c r="X9" s="23">
        <v>61.3</v>
      </c>
      <c r="Y9" s="20" t="s">
        <v>19</v>
      </c>
    </row>
    <row r="10" spans="1:25" ht="12">
      <c r="A10" s="19" t="s">
        <v>22</v>
      </c>
      <c r="B10" s="20">
        <v>6</v>
      </c>
      <c r="C10" s="21">
        <v>40368</v>
      </c>
      <c r="D10" s="21">
        <v>40479</v>
      </c>
      <c r="E10" s="22">
        <v>40370</v>
      </c>
      <c r="F10" s="23">
        <v>66.6</v>
      </c>
      <c r="G10" s="22">
        <v>40478</v>
      </c>
      <c r="H10" s="23">
        <v>48.049</v>
      </c>
      <c r="I10" s="22">
        <v>40373</v>
      </c>
      <c r="J10" s="23">
        <v>6.695999999999998</v>
      </c>
      <c r="K10" s="22">
        <v>40371</v>
      </c>
      <c r="L10" s="23">
        <v>65.31014285714285</v>
      </c>
      <c r="M10" s="23">
        <v>60.30085714285714</v>
      </c>
      <c r="N10" s="23">
        <v>5.009285714285716</v>
      </c>
      <c r="O10" s="19" t="s">
        <v>22</v>
      </c>
      <c r="P10" s="24">
        <v>94</v>
      </c>
      <c r="Q10" s="24">
        <v>13</v>
      </c>
      <c r="R10" s="24">
        <v>0</v>
      </c>
      <c r="S10" s="24">
        <v>2226.5</v>
      </c>
      <c r="T10" s="24">
        <v>50.5</v>
      </c>
      <c r="U10" s="24">
        <v>0</v>
      </c>
      <c r="V10" s="22">
        <v>40370</v>
      </c>
      <c r="W10" s="23">
        <v>66.6</v>
      </c>
      <c r="X10" s="23">
        <v>62.533</v>
      </c>
      <c r="Y10" s="20" t="s">
        <v>19</v>
      </c>
    </row>
    <row r="11" spans="1:25" ht="12">
      <c r="A11" s="19" t="s">
        <v>21</v>
      </c>
      <c r="B11" s="20">
        <v>6</v>
      </c>
      <c r="C11" s="21">
        <v>40338</v>
      </c>
      <c r="D11" s="21">
        <v>40471</v>
      </c>
      <c r="E11" s="22">
        <v>40370</v>
      </c>
      <c r="F11" s="23">
        <v>66.344</v>
      </c>
      <c r="G11" s="22">
        <v>40469</v>
      </c>
      <c r="H11" s="23">
        <v>48.405</v>
      </c>
      <c r="I11" s="22">
        <v>40365</v>
      </c>
      <c r="J11" s="23">
        <v>8.717000000000006</v>
      </c>
      <c r="K11" s="22">
        <v>40371</v>
      </c>
      <c r="L11" s="23">
        <v>64.40514285714286</v>
      </c>
      <c r="M11" s="23">
        <v>56.89257142857143</v>
      </c>
      <c r="N11" s="23">
        <v>7.512571428571429</v>
      </c>
      <c r="O11" s="19" t="s">
        <v>21</v>
      </c>
      <c r="P11" s="24">
        <v>114</v>
      </c>
      <c r="Q11" s="24">
        <v>7</v>
      </c>
      <c r="R11" s="24">
        <v>0</v>
      </c>
      <c r="S11" s="24">
        <v>2349.5</v>
      </c>
      <c r="T11" s="24">
        <v>12</v>
      </c>
      <c r="U11" s="24">
        <v>0</v>
      </c>
      <c r="V11" s="22">
        <v>40370</v>
      </c>
      <c r="W11" s="23">
        <v>66.344</v>
      </c>
      <c r="X11" s="23">
        <v>58.885</v>
      </c>
      <c r="Y11" s="20" t="s">
        <v>19</v>
      </c>
    </row>
    <row r="12" spans="1:25" ht="12">
      <c r="A12" s="19" t="s">
        <v>32</v>
      </c>
      <c r="B12" s="20">
        <v>6</v>
      </c>
      <c r="C12" s="21">
        <v>40348</v>
      </c>
      <c r="D12" s="21">
        <v>40447</v>
      </c>
      <c r="E12" s="22">
        <v>40370</v>
      </c>
      <c r="F12" s="23">
        <v>70.6</v>
      </c>
      <c r="G12" s="22">
        <v>40350</v>
      </c>
      <c r="H12" s="23">
        <v>51.9</v>
      </c>
      <c r="I12" s="22">
        <v>40365</v>
      </c>
      <c r="J12" s="23">
        <v>9.2</v>
      </c>
      <c r="K12" s="22">
        <v>40368</v>
      </c>
      <c r="L12" s="23">
        <v>69.87142857142858</v>
      </c>
      <c r="M12" s="23">
        <v>63.471428571428575</v>
      </c>
      <c r="N12" s="23">
        <v>6.4</v>
      </c>
      <c r="O12" s="19" t="s">
        <v>32</v>
      </c>
      <c r="P12" s="24">
        <v>100</v>
      </c>
      <c r="Q12" s="24">
        <v>48</v>
      </c>
      <c r="R12" s="24">
        <v>3</v>
      </c>
      <c r="S12" s="24">
        <v>2349.5</v>
      </c>
      <c r="T12" s="24">
        <v>513</v>
      </c>
      <c r="U12" s="24">
        <v>7.5</v>
      </c>
      <c r="V12" s="22">
        <v>40368</v>
      </c>
      <c r="W12" s="23">
        <v>70.6</v>
      </c>
      <c r="X12" s="23">
        <v>63.5</v>
      </c>
      <c r="Y12" s="20" t="s">
        <v>19</v>
      </c>
    </row>
    <row r="13" spans="1:25" ht="12">
      <c r="A13" s="19" t="s">
        <v>20</v>
      </c>
      <c r="B13" s="20">
        <v>7</v>
      </c>
      <c r="C13" s="21">
        <v>40338</v>
      </c>
      <c r="D13" s="21">
        <v>40470</v>
      </c>
      <c r="E13" s="22">
        <v>40370</v>
      </c>
      <c r="F13" s="23">
        <v>65.017</v>
      </c>
      <c r="G13" s="22">
        <v>40470</v>
      </c>
      <c r="H13" s="23">
        <v>48.583</v>
      </c>
      <c r="I13" s="22">
        <v>40350</v>
      </c>
      <c r="J13" s="23">
        <v>7.713000000000001</v>
      </c>
      <c r="K13" s="22">
        <v>40404</v>
      </c>
      <c r="L13" s="23">
        <v>62.93714285714286</v>
      </c>
      <c r="M13" s="23">
        <v>58.614</v>
      </c>
      <c r="N13" s="23">
        <v>4.323142857142856</v>
      </c>
      <c r="O13" s="19" t="s">
        <v>20</v>
      </c>
      <c r="P13" s="24">
        <v>114</v>
      </c>
      <c r="Q13" s="24">
        <v>2</v>
      </c>
      <c r="R13" s="24">
        <v>0</v>
      </c>
      <c r="S13" s="24">
        <v>2449.5</v>
      </c>
      <c r="T13" s="24">
        <v>8</v>
      </c>
      <c r="U13" s="24">
        <v>0</v>
      </c>
      <c r="V13" s="22">
        <v>40403</v>
      </c>
      <c r="W13" s="23">
        <v>64.204</v>
      </c>
      <c r="X13" s="23">
        <v>58.755</v>
      </c>
      <c r="Y13" s="20" t="s">
        <v>19</v>
      </c>
    </row>
    <row r="14" spans="1:25" ht="12">
      <c r="A14" s="19" t="s">
        <v>25</v>
      </c>
      <c r="B14" s="20">
        <v>7</v>
      </c>
      <c r="C14" s="21">
        <v>40354</v>
      </c>
      <c r="D14" s="21">
        <v>40451</v>
      </c>
      <c r="E14" s="22">
        <v>40370</v>
      </c>
      <c r="F14" s="23">
        <v>67.199</v>
      </c>
      <c r="G14" s="22">
        <v>40359</v>
      </c>
      <c r="H14" s="23">
        <v>53.994</v>
      </c>
      <c r="I14" s="22">
        <v>40365</v>
      </c>
      <c r="J14" s="23">
        <v>8.688000000000002</v>
      </c>
      <c r="K14" s="22">
        <v>40371</v>
      </c>
      <c r="L14" s="23">
        <v>65.365</v>
      </c>
      <c r="M14" s="23">
        <v>59.52142857142858</v>
      </c>
      <c r="N14" s="23">
        <v>5.843571428571429</v>
      </c>
      <c r="O14" s="19" t="s">
        <v>25</v>
      </c>
      <c r="P14" s="24">
        <v>98</v>
      </c>
      <c r="Q14" s="24">
        <v>28</v>
      </c>
      <c r="R14" s="24">
        <v>0</v>
      </c>
      <c r="S14" s="24">
        <v>2338</v>
      </c>
      <c r="T14" s="24">
        <v>170.5</v>
      </c>
      <c r="U14" s="24">
        <v>0</v>
      </c>
      <c r="V14" s="22">
        <v>40370</v>
      </c>
      <c r="W14" s="23">
        <v>67.199</v>
      </c>
      <c r="X14" s="23">
        <v>61.633</v>
      </c>
      <c r="Y14" s="20" t="s">
        <v>19</v>
      </c>
    </row>
    <row r="15" spans="1:25" ht="12">
      <c r="A15" s="19" t="s">
        <v>23</v>
      </c>
      <c r="B15" s="20">
        <v>10</v>
      </c>
      <c r="C15" s="21">
        <v>40345</v>
      </c>
      <c r="D15" s="21">
        <v>40454</v>
      </c>
      <c r="E15" s="22">
        <v>40449</v>
      </c>
      <c r="F15" s="23">
        <v>62.875</v>
      </c>
      <c r="G15" s="22">
        <v>40347</v>
      </c>
      <c r="H15" s="23">
        <v>49.428</v>
      </c>
      <c r="I15" s="22">
        <v>40414</v>
      </c>
      <c r="J15" s="23">
        <v>7.465</v>
      </c>
      <c r="K15" s="22">
        <v>40403</v>
      </c>
      <c r="L15" s="23">
        <v>61.20985714285714</v>
      </c>
      <c r="M15" s="23">
        <v>56.64185714285714</v>
      </c>
      <c r="N15" s="23">
        <v>4.567999999999999</v>
      </c>
      <c r="O15" s="19" t="s">
        <v>23</v>
      </c>
      <c r="P15" s="24">
        <v>103</v>
      </c>
      <c r="Q15" s="24">
        <v>0</v>
      </c>
      <c r="R15" s="24">
        <v>0</v>
      </c>
      <c r="S15" s="24">
        <v>2031</v>
      </c>
      <c r="T15" s="24">
        <v>0</v>
      </c>
      <c r="U15" s="24">
        <v>0</v>
      </c>
      <c r="V15" s="22">
        <v>40403</v>
      </c>
      <c r="W15" s="23">
        <v>62.704</v>
      </c>
      <c r="X15" s="23">
        <v>56.815</v>
      </c>
      <c r="Y15" s="20" t="s">
        <v>19</v>
      </c>
    </row>
    <row r="16" spans="1:25" ht="12">
      <c r="A16" s="19" t="s">
        <v>36</v>
      </c>
      <c r="B16" s="20">
        <v>10</v>
      </c>
      <c r="C16" s="21">
        <v>40345</v>
      </c>
      <c r="D16" s="21">
        <v>40454</v>
      </c>
      <c r="E16" s="22">
        <v>40403</v>
      </c>
      <c r="F16" s="23">
        <v>65.53</v>
      </c>
      <c r="G16" s="22">
        <v>40347</v>
      </c>
      <c r="H16" s="23">
        <v>49.604</v>
      </c>
      <c r="I16" s="22">
        <v>40414</v>
      </c>
      <c r="J16" s="23">
        <v>8.470999999999997</v>
      </c>
      <c r="K16" s="22">
        <v>40404</v>
      </c>
      <c r="L16" s="23">
        <v>63.891000000000005</v>
      </c>
      <c r="M16" s="23">
        <v>58.36157142857143</v>
      </c>
      <c r="N16" s="23">
        <v>5.52942857142857</v>
      </c>
      <c r="O16" s="19" t="s">
        <v>36</v>
      </c>
      <c r="P16" s="24">
        <v>105</v>
      </c>
      <c r="Q16" s="24">
        <v>6</v>
      </c>
      <c r="R16" s="24">
        <v>0</v>
      </c>
      <c r="S16" s="24">
        <v>2283</v>
      </c>
      <c r="T16" s="24">
        <v>16</v>
      </c>
      <c r="U16" s="24">
        <v>0</v>
      </c>
      <c r="V16" s="22">
        <v>40403</v>
      </c>
      <c r="W16" s="23">
        <v>65.53</v>
      </c>
      <c r="X16" s="23">
        <v>58.325</v>
      </c>
      <c r="Y16" s="20" t="s">
        <v>19</v>
      </c>
    </row>
    <row r="17" spans="1:25" ht="12">
      <c r="A17" s="19" t="s">
        <v>24</v>
      </c>
      <c r="B17" s="20">
        <v>10</v>
      </c>
      <c r="C17" s="39">
        <v>40345</v>
      </c>
      <c r="D17" s="39">
        <v>40373</v>
      </c>
      <c r="E17" s="22">
        <v>40370</v>
      </c>
      <c r="F17" s="23">
        <v>68.4</v>
      </c>
      <c r="G17" s="22">
        <v>40345</v>
      </c>
      <c r="H17" s="23">
        <v>50.268</v>
      </c>
      <c r="I17" s="22">
        <v>40356</v>
      </c>
      <c r="J17" s="23">
        <v>10.206000000000003</v>
      </c>
      <c r="K17" s="22">
        <v>40368</v>
      </c>
      <c r="L17" s="23">
        <v>66.40485714285714</v>
      </c>
      <c r="M17" s="23">
        <v>60.56857142857144</v>
      </c>
      <c r="N17" s="23">
        <v>5.836285714285717</v>
      </c>
      <c r="O17" s="19" t="s">
        <v>24</v>
      </c>
      <c r="P17" s="24">
        <v>27</v>
      </c>
      <c r="Q17" s="24">
        <v>11</v>
      </c>
      <c r="R17" s="24">
        <v>0</v>
      </c>
      <c r="S17" s="24">
        <v>507</v>
      </c>
      <c r="T17" s="24">
        <v>101.5</v>
      </c>
      <c r="U17" s="24">
        <v>0</v>
      </c>
      <c r="V17" s="22">
        <v>40370</v>
      </c>
      <c r="W17" s="23">
        <v>68.4</v>
      </c>
      <c r="X17" s="23">
        <v>63.304</v>
      </c>
      <c r="Y17" s="20" t="s">
        <v>19</v>
      </c>
    </row>
    <row r="18" spans="1:25" ht="12">
      <c r="A18" s="19" t="s">
        <v>26</v>
      </c>
      <c r="B18" s="20">
        <v>10</v>
      </c>
      <c r="C18" s="21">
        <v>40345</v>
      </c>
      <c r="D18" s="21">
        <v>40454</v>
      </c>
      <c r="E18" s="22">
        <v>40397</v>
      </c>
      <c r="F18" s="23">
        <v>66.087</v>
      </c>
      <c r="G18" s="22">
        <v>40345</v>
      </c>
      <c r="H18" s="23">
        <v>51.017</v>
      </c>
      <c r="I18" s="22">
        <v>40403</v>
      </c>
      <c r="J18" s="23">
        <v>5.656000000000006</v>
      </c>
      <c r="K18" s="22">
        <v>40400</v>
      </c>
      <c r="L18" s="23">
        <v>65.21871428571428</v>
      </c>
      <c r="M18" s="23">
        <v>60.732571428571426</v>
      </c>
      <c r="N18" s="23">
        <v>4.486142857142859</v>
      </c>
      <c r="O18" s="19" t="s">
        <v>26</v>
      </c>
      <c r="P18" s="24">
        <v>105</v>
      </c>
      <c r="Q18" s="24">
        <v>18</v>
      </c>
      <c r="R18" s="24">
        <v>0</v>
      </c>
      <c r="S18" s="24">
        <v>2483</v>
      </c>
      <c r="T18" s="24">
        <v>69</v>
      </c>
      <c r="U18" s="24">
        <v>0</v>
      </c>
      <c r="V18" s="22">
        <v>40397</v>
      </c>
      <c r="W18" s="23">
        <v>66.087</v>
      </c>
      <c r="X18" s="23">
        <v>60.561</v>
      </c>
      <c r="Y18" s="20" t="s">
        <v>19</v>
      </c>
    </row>
    <row r="19" spans="1:25" ht="12">
      <c r="A19" s="19" t="s">
        <v>34</v>
      </c>
      <c r="B19" s="20">
        <v>15</v>
      </c>
      <c r="C19" s="21">
        <v>40345</v>
      </c>
      <c r="D19" s="21">
        <v>40454</v>
      </c>
      <c r="E19" s="22">
        <v>40449</v>
      </c>
      <c r="F19" s="23">
        <v>62.875</v>
      </c>
      <c r="G19" s="22">
        <v>40347</v>
      </c>
      <c r="H19" s="23">
        <v>49.428</v>
      </c>
      <c r="I19" s="22">
        <v>40414</v>
      </c>
      <c r="J19" s="23">
        <v>7.465</v>
      </c>
      <c r="K19" s="22">
        <v>40403</v>
      </c>
      <c r="L19" s="23">
        <v>61.20985714285714</v>
      </c>
      <c r="M19" s="23">
        <v>56.64185714285714</v>
      </c>
      <c r="N19" s="23">
        <v>4.567999999999999</v>
      </c>
      <c r="O19" s="19" t="s">
        <v>34</v>
      </c>
      <c r="P19" s="24">
        <v>103</v>
      </c>
      <c r="Q19" s="24">
        <v>0</v>
      </c>
      <c r="R19" s="24">
        <v>0</v>
      </c>
      <c r="S19" s="24">
        <v>2031</v>
      </c>
      <c r="T19" s="24">
        <v>0</v>
      </c>
      <c r="U19" s="24">
        <v>0</v>
      </c>
      <c r="V19" s="22">
        <v>40403</v>
      </c>
      <c r="W19" s="23">
        <v>62.704</v>
      </c>
      <c r="X19" s="23">
        <v>56.815</v>
      </c>
      <c r="Y19" s="20" t="s">
        <v>19</v>
      </c>
    </row>
    <row r="20" spans="1:25" ht="12">
      <c r="A20" s="19" t="s">
        <v>27</v>
      </c>
      <c r="B20" s="20">
        <v>15</v>
      </c>
      <c r="C20" s="21">
        <v>40337</v>
      </c>
      <c r="D20" s="21">
        <v>40450</v>
      </c>
      <c r="E20" s="22">
        <v>40370</v>
      </c>
      <c r="F20" s="23">
        <v>60.604</v>
      </c>
      <c r="G20" s="22">
        <v>40341</v>
      </c>
      <c r="H20" s="23">
        <v>50.18</v>
      </c>
      <c r="I20" s="22">
        <v>40341</v>
      </c>
      <c r="J20" s="23">
        <v>6.027999999999999</v>
      </c>
      <c r="K20" s="22">
        <v>40370</v>
      </c>
      <c r="L20" s="23">
        <v>59.46757142857143</v>
      </c>
      <c r="M20" s="23">
        <v>56.60871428571429</v>
      </c>
      <c r="N20" s="23">
        <v>2.8588571428571408</v>
      </c>
      <c r="O20" s="19" t="s">
        <v>27</v>
      </c>
      <c r="P20" s="24">
        <v>103</v>
      </c>
      <c r="Q20" s="24">
        <v>0</v>
      </c>
      <c r="R20" s="24">
        <v>0</v>
      </c>
      <c r="S20" s="24">
        <v>1949</v>
      </c>
      <c r="T20" s="24">
        <v>0</v>
      </c>
      <c r="U20" s="24">
        <v>0</v>
      </c>
      <c r="V20" s="22">
        <v>40370</v>
      </c>
      <c r="W20" s="23">
        <v>60.604</v>
      </c>
      <c r="X20" s="23">
        <v>58.239</v>
      </c>
      <c r="Y20" s="20" t="s">
        <v>19</v>
      </c>
    </row>
    <row r="21" spans="1:25" ht="12">
      <c r="A21" s="19" t="s">
        <v>35</v>
      </c>
      <c r="B21" s="20">
        <v>18</v>
      </c>
      <c r="C21" s="39">
        <v>40345</v>
      </c>
      <c r="D21" s="39">
        <v>40369</v>
      </c>
      <c r="E21" s="22">
        <v>40365</v>
      </c>
      <c r="F21" s="25">
        <v>74.856</v>
      </c>
      <c r="G21" s="22">
        <v>40359</v>
      </c>
      <c r="H21" s="23">
        <v>42.525</v>
      </c>
      <c r="I21" s="22">
        <v>40365</v>
      </c>
      <c r="J21" s="23">
        <v>29.91</v>
      </c>
      <c r="K21" s="22">
        <v>40366</v>
      </c>
      <c r="L21" s="23">
        <v>67.24300000000001</v>
      </c>
      <c r="M21" s="23">
        <v>48.73385714285713</v>
      </c>
      <c r="N21" s="23">
        <v>18.50914285714285</v>
      </c>
      <c r="O21" s="19" t="s">
        <v>35</v>
      </c>
      <c r="P21" s="24">
        <v>20</v>
      </c>
      <c r="Q21" s="24">
        <v>5</v>
      </c>
      <c r="R21" s="24">
        <v>2</v>
      </c>
      <c r="S21" s="24">
        <v>214.5</v>
      </c>
      <c r="T21" s="24">
        <v>34</v>
      </c>
      <c r="U21" s="24">
        <v>7</v>
      </c>
      <c r="V21" s="22">
        <v>40365</v>
      </c>
      <c r="W21" s="23">
        <v>74.856</v>
      </c>
      <c r="X21" s="23">
        <v>44.946</v>
      </c>
      <c r="Y21" s="20" t="s">
        <v>19</v>
      </c>
    </row>
    <row r="22" spans="1:25" ht="12">
      <c r="A22" s="19" t="s">
        <v>37</v>
      </c>
      <c r="B22" s="20">
        <v>18</v>
      </c>
      <c r="C22" s="21">
        <v>40345</v>
      </c>
      <c r="D22" s="21">
        <v>40451</v>
      </c>
      <c r="E22" s="22">
        <v>40370</v>
      </c>
      <c r="F22" s="23">
        <v>63.347</v>
      </c>
      <c r="G22" s="22">
        <v>40350</v>
      </c>
      <c r="H22" s="23">
        <v>50.002</v>
      </c>
      <c r="I22" s="22">
        <v>40365</v>
      </c>
      <c r="J22" s="23">
        <v>8.528999999999996</v>
      </c>
      <c r="K22" s="22">
        <v>40404</v>
      </c>
      <c r="L22" s="23">
        <v>61.97657142857143</v>
      </c>
      <c r="M22" s="23">
        <v>58.33128571428572</v>
      </c>
      <c r="N22" s="23">
        <v>3.6452857142857127</v>
      </c>
      <c r="O22" s="19" t="s">
        <v>37</v>
      </c>
      <c r="P22" s="24">
        <v>102</v>
      </c>
      <c r="Q22" s="24">
        <v>0</v>
      </c>
      <c r="R22" s="24">
        <v>0</v>
      </c>
      <c r="S22" s="24">
        <v>2007.5</v>
      </c>
      <c r="T22" s="24">
        <v>0</v>
      </c>
      <c r="U22" s="24">
        <v>0</v>
      </c>
      <c r="V22" s="22">
        <v>40403</v>
      </c>
      <c r="W22" s="23">
        <v>62.875</v>
      </c>
      <c r="X22" s="23">
        <v>58.498</v>
      </c>
      <c r="Y22" s="20" t="s">
        <v>19</v>
      </c>
    </row>
    <row r="23" ht="12">
      <c r="N23" s="4">
        <f>MEDIAN(N6:N22)</f>
        <v>5.009285714285716</v>
      </c>
    </row>
    <row r="25" spans="4:6" ht="12">
      <c r="D25" s="3" t="s">
        <v>57</v>
      </c>
      <c r="F25" s="4">
        <v>69.6</v>
      </c>
    </row>
    <row r="26" ht="12.75">
      <c r="D26"/>
    </row>
    <row r="27" spans="4:6" ht="12">
      <c r="D27" s="3" t="s">
        <v>58</v>
      </c>
      <c r="F27" s="4">
        <v>67.4</v>
      </c>
    </row>
  </sheetData>
  <sheetProtection/>
  <mergeCells count="6">
    <mergeCell ref="P4:P5"/>
    <mergeCell ref="Q4:Q5"/>
    <mergeCell ref="R4:R5"/>
    <mergeCell ref="S4:S5"/>
    <mergeCell ref="T4:T5"/>
    <mergeCell ref="U4:U5"/>
  </mergeCells>
  <printOptions gridLines="1"/>
  <pageMargins left="0.75" right="0.75" top="1" bottom="1" header="0.5" footer="0.5"/>
  <pageSetup fitToWidth="2" orientation="landscape" scale="78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23.7109375" style="27" customWidth="1"/>
    <col min="2" max="2" width="6.71093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60</v>
      </c>
    </row>
    <row r="2" spans="1:25" s="33" customFormat="1" ht="12.75">
      <c r="A2" s="28" t="s">
        <v>0</v>
      </c>
      <c r="B2" s="49" t="s">
        <v>49</v>
      </c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50"/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33</v>
      </c>
      <c r="B4" s="20">
        <v>4</v>
      </c>
      <c r="C4" s="21">
        <v>40344</v>
      </c>
      <c r="D4" s="21">
        <v>40477</v>
      </c>
      <c r="E4" s="22">
        <v>40403</v>
      </c>
      <c r="F4" s="23">
        <v>64.033</v>
      </c>
      <c r="G4" s="22">
        <v>40469</v>
      </c>
      <c r="H4" s="23">
        <v>45.534</v>
      </c>
      <c r="I4" s="22">
        <v>40414</v>
      </c>
      <c r="J4" s="23">
        <v>11.152999999999999</v>
      </c>
      <c r="K4" s="22">
        <v>40403</v>
      </c>
      <c r="L4" s="23">
        <v>62.214000000000006</v>
      </c>
      <c r="M4" s="23">
        <v>54.318</v>
      </c>
      <c r="N4" s="23">
        <v>7.896000000000001</v>
      </c>
      <c r="O4" s="19" t="s">
        <v>33</v>
      </c>
      <c r="P4" s="24">
        <v>92</v>
      </c>
      <c r="Q4" s="24">
        <v>1</v>
      </c>
      <c r="R4" s="24">
        <v>0</v>
      </c>
      <c r="S4" s="24">
        <v>1197</v>
      </c>
      <c r="T4" s="24">
        <v>1</v>
      </c>
      <c r="U4" s="24">
        <v>0</v>
      </c>
      <c r="V4" s="22">
        <v>40403</v>
      </c>
      <c r="W4" s="23">
        <v>64.033</v>
      </c>
      <c r="X4" s="23">
        <v>54.343</v>
      </c>
      <c r="Y4" s="20" t="s">
        <v>19</v>
      </c>
    </row>
    <row r="5" spans="1:25" s="2" customFormat="1" ht="12">
      <c r="A5" s="19" t="s">
        <v>31</v>
      </c>
      <c r="B5" s="20">
        <v>4</v>
      </c>
      <c r="C5" s="21">
        <v>40344</v>
      </c>
      <c r="D5" s="21">
        <v>40477</v>
      </c>
      <c r="E5" s="22">
        <v>40449</v>
      </c>
      <c r="F5" s="23">
        <v>58.498</v>
      </c>
      <c r="G5" s="22">
        <v>40469</v>
      </c>
      <c r="H5" s="23">
        <v>48.493</v>
      </c>
      <c r="I5" s="22">
        <v>40365</v>
      </c>
      <c r="J5" s="23">
        <v>6.433</v>
      </c>
      <c r="K5" s="22">
        <v>40450</v>
      </c>
      <c r="L5" s="23">
        <v>57.15328571428571</v>
      </c>
      <c r="M5" s="23">
        <v>55.298</v>
      </c>
      <c r="N5" s="23">
        <v>1.8552857142857146</v>
      </c>
      <c r="O5" s="19" t="s">
        <v>31</v>
      </c>
      <c r="P5" s="24">
        <v>70</v>
      </c>
      <c r="Q5" s="24">
        <v>0</v>
      </c>
      <c r="R5" s="24">
        <v>0</v>
      </c>
      <c r="S5" s="24">
        <v>782.5</v>
      </c>
      <c r="T5" s="24">
        <v>0</v>
      </c>
      <c r="U5" s="24">
        <v>0</v>
      </c>
      <c r="V5" s="22">
        <v>40449</v>
      </c>
      <c r="W5" s="23">
        <v>58.498</v>
      </c>
      <c r="X5" s="23">
        <v>56.512</v>
      </c>
      <c r="Y5" s="20" t="s">
        <v>19</v>
      </c>
    </row>
    <row r="6" spans="1:25" s="2" customFormat="1" ht="12">
      <c r="A6" s="19" t="s">
        <v>38</v>
      </c>
      <c r="B6" s="20">
        <v>6</v>
      </c>
      <c r="C6" s="21">
        <v>40348</v>
      </c>
      <c r="D6" s="39">
        <v>40411</v>
      </c>
      <c r="E6" s="22">
        <v>40370</v>
      </c>
      <c r="F6" s="23">
        <v>57.979</v>
      </c>
      <c r="G6" s="22">
        <v>40349</v>
      </c>
      <c r="H6" s="23">
        <v>50.621</v>
      </c>
      <c r="I6" s="22">
        <v>40365</v>
      </c>
      <c r="J6" s="23">
        <v>5.610999999999997</v>
      </c>
      <c r="K6" s="22">
        <v>40368</v>
      </c>
      <c r="L6" s="23">
        <v>57.42542857142856</v>
      </c>
      <c r="M6" s="23">
        <v>53.47685714285715</v>
      </c>
      <c r="N6" s="23">
        <v>3.948571428571429</v>
      </c>
      <c r="O6" s="19" t="s">
        <v>38</v>
      </c>
      <c r="P6" s="24">
        <v>56</v>
      </c>
      <c r="Q6" s="24">
        <v>0</v>
      </c>
      <c r="R6" s="24">
        <v>0</v>
      </c>
      <c r="S6" s="24">
        <v>488.5</v>
      </c>
      <c r="T6" s="24">
        <v>0</v>
      </c>
      <c r="U6" s="24">
        <v>0</v>
      </c>
      <c r="V6" s="22">
        <v>40370</v>
      </c>
      <c r="W6" s="23">
        <v>57.979</v>
      </c>
      <c r="X6" s="23">
        <v>54.3</v>
      </c>
      <c r="Y6" s="20" t="s">
        <v>19</v>
      </c>
    </row>
    <row r="7" spans="1:25" s="2" customFormat="1" ht="12">
      <c r="A7" s="19" t="s">
        <v>28</v>
      </c>
      <c r="B7" s="20">
        <v>6</v>
      </c>
      <c r="C7" s="21">
        <v>40348</v>
      </c>
      <c r="D7" s="21">
        <v>40452</v>
      </c>
      <c r="E7" s="22">
        <v>40448</v>
      </c>
      <c r="F7" s="25">
        <v>91.1</v>
      </c>
      <c r="G7" s="22">
        <v>40350</v>
      </c>
      <c r="H7" s="23">
        <v>52.5</v>
      </c>
      <c r="I7" s="22">
        <v>40448</v>
      </c>
      <c r="J7" s="23">
        <v>29.8</v>
      </c>
      <c r="K7" s="22">
        <v>40449</v>
      </c>
      <c r="L7" s="23">
        <v>74.15714285714286</v>
      </c>
      <c r="M7" s="23">
        <v>63.542857142857144</v>
      </c>
      <c r="N7" s="23">
        <v>10.614285714285716</v>
      </c>
      <c r="O7" s="19" t="s">
        <v>28</v>
      </c>
      <c r="P7" s="24">
        <v>105</v>
      </c>
      <c r="Q7" s="24">
        <v>73</v>
      </c>
      <c r="R7" s="24">
        <v>8</v>
      </c>
      <c r="S7" s="24">
        <v>2475</v>
      </c>
      <c r="T7" s="24">
        <v>1457</v>
      </c>
      <c r="U7" s="24">
        <v>71.5</v>
      </c>
      <c r="V7" s="22">
        <v>40448</v>
      </c>
      <c r="W7" s="25">
        <v>91.1</v>
      </c>
      <c r="X7" s="23">
        <v>61.3</v>
      </c>
      <c r="Y7" s="20" t="s">
        <v>19</v>
      </c>
    </row>
    <row r="8" spans="1:25" s="2" customFormat="1" ht="12">
      <c r="A8" s="19" t="s">
        <v>22</v>
      </c>
      <c r="B8" s="20">
        <v>6</v>
      </c>
      <c r="C8" s="21">
        <v>40368</v>
      </c>
      <c r="D8" s="21">
        <v>40479</v>
      </c>
      <c r="E8" s="22">
        <v>40370</v>
      </c>
      <c r="F8" s="23">
        <v>66.6</v>
      </c>
      <c r="G8" s="22">
        <v>40478</v>
      </c>
      <c r="H8" s="23">
        <v>48.049</v>
      </c>
      <c r="I8" s="22">
        <v>40373</v>
      </c>
      <c r="J8" s="23">
        <v>6.695999999999998</v>
      </c>
      <c r="K8" s="22">
        <v>40371</v>
      </c>
      <c r="L8" s="23">
        <v>65.31014285714285</v>
      </c>
      <c r="M8" s="23">
        <v>60.30085714285714</v>
      </c>
      <c r="N8" s="23">
        <v>5.009285714285716</v>
      </c>
      <c r="O8" s="19" t="s">
        <v>22</v>
      </c>
      <c r="P8" s="24">
        <v>94</v>
      </c>
      <c r="Q8" s="24">
        <v>13</v>
      </c>
      <c r="R8" s="24">
        <v>0</v>
      </c>
      <c r="S8" s="24">
        <v>2226.5</v>
      </c>
      <c r="T8" s="24">
        <v>50.5</v>
      </c>
      <c r="U8" s="24">
        <v>0</v>
      </c>
      <c r="V8" s="22">
        <v>40370</v>
      </c>
      <c r="W8" s="23">
        <v>66.6</v>
      </c>
      <c r="X8" s="23">
        <v>62.533</v>
      </c>
      <c r="Y8" s="20" t="s">
        <v>19</v>
      </c>
    </row>
    <row r="9" spans="1:25" s="2" customFormat="1" ht="12">
      <c r="A9" s="19" t="s">
        <v>21</v>
      </c>
      <c r="B9" s="20">
        <v>6</v>
      </c>
      <c r="C9" s="21">
        <v>40338</v>
      </c>
      <c r="D9" s="21">
        <v>40471</v>
      </c>
      <c r="E9" s="22">
        <v>40370</v>
      </c>
      <c r="F9" s="23">
        <v>66.344</v>
      </c>
      <c r="G9" s="22">
        <v>40469</v>
      </c>
      <c r="H9" s="23">
        <v>48.405</v>
      </c>
      <c r="I9" s="22">
        <v>40365</v>
      </c>
      <c r="J9" s="23">
        <v>8.717000000000006</v>
      </c>
      <c r="K9" s="22">
        <v>40371</v>
      </c>
      <c r="L9" s="23">
        <v>64.40514285714286</v>
      </c>
      <c r="M9" s="23">
        <v>56.89257142857143</v>
      </c>
      <c r="N9" s="23">
        <v>7.512571428571429</v>
      </c>
      <c r="O9" s="19" t="s">
        <v>21</v>
      </c>
      <c r="P9" s="24">
        <v>114</v>
      </c>
      <c r="Q9" s="24">
        <v>7</v>
      </c>
      <c r="R9" s="24">
        <v>0</v>
      </c>
      <c r="S9" s="24">
        <v>2349.5</v>
      </c>
      <c r="T9" s="24">
        <v>12</v>
      </c>
      <c r="U9" s="24">
        <v>0</v>
      </c>
      <c r="V9" s="22">
        <v>40370</v>
      </c>
      <c r="W9" s="23">
        <v>66.344</v>
      </c>
      <c r="X9" s="23">
        <v>58.885</v>
      </c>
      <c r="Y9" s="20" t="s">
        <v>19</v>
      </c>
    </row>
    <row r="10" spans="1:25" s="2" customFormat="1" ht="12">
      <c r="A10" s="19" t="s">
        <v>32</v>
      </c>
      <c r="B10" s="20">
        <v>6</v>
      </c>
      <c r="C10" s="21">
        <v>40348</v>
      </c>
      <c r="D10" s="21">
        <v>40447</v>
      </c>
      <c r="E10" s="22">
        <v>40370</v>
      </c>
      <c r="F10" s="23">
        <v>70.6</v>
      </c>
      <c r="G10" s="22">
        <v>40350</v>
      </c>
      <c r="H10" s="23">
        <v>51.9</v>
      </c>
      <c r="I10" s="22">
        <v>40365</v>
      </c>
      <c r="J10" s="23">
        <v>9.2</v>
      </c>
      <c r="K10" s="22">
        <v>40368</v>
      </c>
      <c r="L10" s="23">
        <v>69.87142857142858</v>
      </c>
      <c r="M10" s="23">
        <v>63.471428571428575</v>
      </c>
      <c r="N10" s="23">
        <v>6.4</v>
      </c>
      <c r="O10" s="19" t="s">
        <v>32</v>
      </c>
      <c r="P10" s="24">
        <v>100</v>
      </c>
      <c r="Q10" s="24">
        <v>48</v>
      </c>
      <c r="R10" s="24">
        <v>3</v>
      </c>
      <c r="S10" s="24">
        <v>2349.5</v>
      </c>
      <c r="T10" s="24">
        <v>513</v>
      </c>
      <c r="U10" s="24">
        <v>7.5</v>
      </c>
      <c r="V10" s="22">
        <v>40368</v>
      </c>
      <c r="W10" s="23">
        <v>70.6</v>
      </c>
      <c r="X10" s="23">
        <v>63.5</v>
      </c>
      <c r="Y10" s="20" t="s">
        <v>19</v>
      </c>
    </row>
    <row r="11" spans="1:25" s="2" customFormat="1" ht="12">
      <c r="A11" s="19" t="s">
        <v>20</v>
      </c>
      <c r="B11" s="20">
        <v>7</v>
      </c>
      <c r="C11" s="21">
        <v>40338</v>
      </c>
      <c r="D11" s="21">
        <v>40470</v>
      </c>
      <c r="E11" s="22">
        <v>40370</v>
      </c>
      <c r="F11" s="23">
        <v>65.017</v>
      </c>
      <c r="G11" s="22">
        <v>40470</v>
      </c>
      <c r="H11" s="23">
        <v>48.583</v>
      </c>
      <c r="I11" s="22">
        <v>40350</v>
      </c>
      <c r="J11" s="23">
        <v>7.713000000000001</v>
      </c>
      <c r="K11" s="22">
        <v>40404</v>
      </c>
      <c r="L11" s="23">
        <v>62.93714285714286</v>
      </c>
      <c r="M11" s="23">
        <v>58.614</v>
      </c>
      <c r="N11" s="23">
        <v>4.323142857142856</v>
      </c>
      <c r="O11" s="19" t="s">
        <v>20</v>
      </c>
      <c r="P11" s="24">
        <v>114</v>
      </c>
      <c r="Q11" s="24">
        <v>2</v>
      </c>
      <c r="R11" s="24">
        <v>0</v>
      </c>
      <c r="S11" s="24">
        <v>2449.5</v>
      </c>
      <c r="T11" s="24">
        <v>8</v>
      </c>
      <c r="U11" s="24">
        <v>0</v>
      </c>
      <c r="V11" s="22">
        <v>40403</v>
      </c>
      <c r="W11" s="23">
        <v>64.204</v>
      </c>
      <c r="X11" s="23">
        <v>58.755</v>
      </c>
      <c r="Y11" s="20" t="s">
        <v>19</v>
      </c>
    </row>
    <row r="12" spans="1:25" s="2" customFormat="1" ht="12">
      <c r="A12" s="19" t="s">
        <v>25</v>
      </c>
      <c r="B12" s="20">
        <v>7</v>
      </c>
      <c r="C12" s="21">
        <v>40354</v>
      </c>
      <c r="D12" s="21">
        <v>40451</v>
      </c>
      <c r="E12" s="22">
        <v>40370</v>
      </c>
      <c r="F12" s="23">
        <v>67.199</v>
      </c>
      <c r="G12" s="22">
        <v>40359</v>
      </c>
      <c r="H12" s="23">
        <v>53.994</v>
      </c>
      <c r="I12" s="22">
        <v>40365</v>
      </c>
      <c r="J12" s="23">
        <v>8.688000000000002</v>
      </c>
      <c r="K12" s="22">
        <v>40371</v>
      </c>
      <c r="L12" s="23">
        <v>65.365</v>
      </c>
      <c r="M12" s="23">
        <v>59.52142857142858</v>
      </c>
      <c r="N12" s="23">
        <v>5.843571428571429</v>
      </c>
      <c r="O12" s="19" t="s">
        <v>25</v>
      </c>
      <c r="P12" s="24">
        <v>98</v>
      </c>
      <c r="Q12" s="24">
        <v>28</v>
      </c>
      <c r="R12" s="24">
        <v>0</v>
      </c>
      <c r="S12" s="24">
        <v>2338</v>
      </c>
      <c r="T12" s="24">
        <v>170.5</v>
      </c>
      <c r="U12" s="24">
        <v>0</v>
      </c>
      <c r="V12" s="22">
        <v>40370</v>
      </c>
      <c r="W12" s="23">
        <v>67.199</v>
      </c>
      <c r="X12" s="23">
        <v>61.633</v>
      </c>
      <c r="Y12" s="20" t="s">
        <v>19</v>
      </c>
    </row>
    <row r="13" spans="1:25" s="2" customFormat="1" ht="12">
      <c r="A13" s="19" t="s">
        <v>23</v>
      </c>
      <c r="B13" s="20">
        <v>10</v>
      </c>
      <c r="C13" s="21">
        <v>40345</v>
      </c>
      <c r="D13" s="21">
        <v>40454</v>
      </c>
      <c r="E13" s="22">
        <v>40449</v>
      </c>
      <c r="F13" s="23">
        <v>62.875</v>
      </c>
      <c r="G13" s="22">
        <v>40347</v>
      </c>
      <c r="H13" s="23">
        <v>49.428</v>
      </c>
      <c r="I13" s="22">
        <v>40414</v>
      </c>
      <c r="J13" s="23">
        <v>7.465</v>
      </c>
      <c r="K13" s="22">
        <v>40403</v>
      </c>
      <c r="L13" s="23">
        <v>61.20985714285714</v>
      </c>
      <c r="M13" s="23">
        <v>56.64185714285714</v>
      </c>
      <c r="N13" s="23">
        <v>4.567999999999999</v>
      </c>
      <c r="O13" s="19" t="s">
        <v>23</v>
      </c>
      <c r="P13" s="24">
        <v>103</v>
      </c>
      <c r="Q13" s="24">
        <v>0</v>
      </c>
      <c r="R13" s="24">
        <v>0</v>
      </c>
      <c r="S13" s="24">
        <v>2031</v>
      </c>
      <c r="T13" s="24">
        <v>0</v>
      </c>
      <c r="U13" s="24">
        <v>0</v>
      </c>
      <c r="V13" s="22">
        <v>40403</v>
      </c>
      <c r="W13" s="23">
        <v>62.704</v>
      </c>
      <c r="X13" s="23">
        <v>56.815</v>
      </c>
      <c r="Y13" s="20" t="s">
        <v>19</v>
      </c>
    </row>
    <row r="14" spans="1:25" s="2" customFormat="1" ht="12">
      <c r="A14" s="19" t="s">
        <v>36</v>
      </c>
      <c r="B14" s="20">
        <v>10</v>
      </c>
      <c r="C14" s="21">
        <v>40345</v>
      </c>
      <c r="D14" s="21">
        <v>40454</v>
      </c>
      <c r="E14" s="22">
        <v>40403</v>
      </c>
      <c r="F14" s="23">
        <v>65.53</v>
      </c>
      <c r="G14" s="22">
        <v>40347</v>
      </c>
      <c r="H14" s="23">
        <v>49.604</v>
      </c>
      <c r="I14" s="22">
        <v>40414</v>
      </c>
      <c r="J14" s="23">
        <v>8.470999999999997</v>
      </c>
      <c r="K14" s="22">
        <v>40404</v>
      </c>
      <c r="L14" s="23">
        <v>63.891000000000005</v>
      </c>
      <c r="M14" s="23">
        <v>58.36157142857143</v>
      </c>
      <c r="N14" s="23">
        <v>5.52942857142857</v>
      </c>
      <c r="O14" s="19" t="s">
        <v>36</v>
      </c>
      <c r="P14" s="24">
        <v>105</v>
      </c>
      <c r="Q14" s="24">
        <v>6</v>
      </c>
      <c r="R14" s="24">
        <v>0</v>
      </c>
      <c r="S14" s="24">
        <v>2283</v>
      </c>
      <c r="T14" s="24">
        <v>16</v>
      </c>
      <c r="U14" s="24">
        <v>0</v>
      </c>
      <c r="V14" s="22">
        <v>40403</v>
      </c>
      <c r="W14" s="23">
        <v>65.53</v>
      </c>
      <c r="X14" s="23">
        <v>58.325</v>
      </c>
      <c r="Y14" s="20" t="s">
        <v>19</v>
      </c>
    </row>
    <row r="15" spans="1:25" s="2" customFormat="1" ht="12">
      <c r="A15" s="19" t="s">
        <v>24</v>
      </c>
      <c r="B15" s="20">
        <v>10</v>
      </c>
      <c r="C15" s="42">
        <v>40345</v>
      </c>
      <c r="D15" s="39">
        <v>40373</v>
      </c>
      <c r="E15" s="22">
        <v>40370</v>
      </c>
      <c r="F15" s="23">
        <v>68.4</v>
      </c>
      <c r="G15" s="22">
        <v>40345</v>
      </c>
      <c r="H15" s="23">
        <v>50.268</v>
      </c>
      <c r="I15" s="22">
        <v>40356</v>
      </c>
      <c r="J15" s="23">
        <v>10.206000000000003</v>
      </c>
      <c r="K15" s="22">
        <v>40368</v>
      </c>
      <c r="L15" s="23">
        <v>66.40485714285714</v>
      </c>
      <c r="M15" s="23">
        <v>60.56857142857144</v>
      </c>
      <c r="N15" s="23">
        <v>5.836285714285717</v>
      </c>
      <c r="O15" s="19" t="s">
        <v>24</v>
      </c>
      <c r="P15" s="24">
        <v>27</v>
      </c>
      <c r="Q15" s="24">
        <v>11</v>
      </c>
      <c r="R15" s="24">
        <v>0</v>
      </c>
      <c r="S15" s="24">
        <v>507</v>
      </c>
      <c r="T15" s="24">
        <v>101.5</v>
      </c>
      <c r="U15" s="24">
        <v>0</v>
      </c>
      <c r="V15" s="22">
        <v>40370</v>
      </c>
      <c r="W15" s="23">
        <v>68.4</v>
      </c>
      <c r="X15" s="23">
        <v>63.304</v>
      </c>
      <c r="Y15" s="20" t="s">
        <v>19</v>
      </c>
    </row>
    <row r="16" spans="1:25" s="2" customFormat="1" ht="12">
      <c r="A16" s="19" t="s">
        <v>26</v>
      </c>
      <c r="B16" s="20">
        <v>10</v>
      </c>
      <c r="C16" s="21">
        <v>40345</v>
      </c>
      <c r="D16" s="21">
        <v>40454</v>
      </c>
      <c r="E16" s="22">
        <v>40397</v>
      </c>
      <c r="F16" s="23">
        <v>66.087</v>
      </c>
      <c r="G16" s="22">
        <v>40345</v>
      </c>
      <c r="H16" s="23">
        <v>51.017</v>
      </c>
      <c r="I16" s="22">
        <v>40403</v>
      </c>
      <c r="J16" s="23">
        <v>5.656000000000006</v>
      </c>
      <c r="K16" s="22">
        <v>40400</v>
      </c>
      <c r="L16" s="23">
        <v>65.21871428571428</v>
      </c>
      <c r="M16" s="23">
        <v>60.732571428571426</v>
      </c>
      <c r="N16" s="23">
        <v>4.486142857142859</v>
      </c>
      <c r="O16" s="19" t="s">
        <v>26</v>
      </c>
      <c r="P16" s="24">
        <v>105</v>
      </c>
      <c r="Q16" s="24">
        <v>18</v>
      </c>
      <c r="R16" s="24">
        <v>0</v>
      </c>
      <c r="S16" s="24">
        <v>2483</v>
      </c>
      <c r="T16" s="24">
        <v>69</v>
      </c>
      <c r="U16" s="24">
        <v>0</v>
      </c>
      <c r="V16" s="22">
        <v>40397</v>
      </c>
      <c r="W16" s="23">
        <v>66.087</v>
      </c>
      <c r="X16" s="23">
        <v>60.561</v>
      </c>
      <c r="Y16" s="20" t="s">
        <v>19</v>
      </c>
    </row>
    <row r="17" spans="1:25" s="2" customFormat="1" ht="12">
      <c r="A17" s="19" t="s">
        <v>34</v>
      </c>
      <c r="B17" s="20">
        <v>15</v>
      </c>
      <c r="C17" s="21">
        <v>40345</v>
      </c>
      <c r="D17" s="21">
        <v>40454</v>
      </c>
      <c r="E17" s="22">
        <v>40449</v>
      </c>
      <c r="F17" s="23">
        <v>62.875</v>
      </c>
      <c r="G17" s="22">
        <v>40347</v>
      </c>
      <c r="H17" s="23">
        <v>49.428</v>
      </c>
      <c r="I17" s="22">
        <v>40414</v>
      </c>
      <c r="J17" s="23">
        <v>7.465</v>
      </c>
      <c r="K17" s="22">
        <v>40403</v>
      </c>
      <c r="L17" s="23">
        <v>61.20985714285714</v>
      </c>
      <c r="M17" s="23">
        <v>56.64185714285714</v>
      </c>
      <c r="N17" s="23">
        <v>4.567999999999999</v>
      </c>
      <c r="O17" s="19" t="s">
        <v>34</v>
      </c>
      <c r="P17" s="24">
        <v>103</v>
      </c>
      <c r="Q17" s="24">
        <v>0</v>
      </c>
      <c r="R17" s="24">
        <v>0</v>
      </c>
      <c r="S17" s="24">
        <v>2031</v>
      </c>
      <c r="T17" s="24">
        <v>0</v>
      </c>
      <c r="U17" s="24">
        <v>0</v>
      </c>
      <c r="V17" s="22">
        <v>40403</v>
      </c>
      <c r="W17" s="23">
        <v>62.704</v>
      </c>
      <c r="X17" s="23">
        <v>56.815</v>
      </c>
      <c r="Y17" s="20" t="s">
        <v>19</v>
      </c>
    </row>
    <row r="18" spans="1:25" s="2" customFormat="1" ht="12">
      <c r="A18" s="19" t="s">
        <v>27</v>
      </c>
      <c r="B18" s="20">
        <v>15</v>
      </c>
      <c r="C18" s="21">
        <v>40337</v>
      </c>
      <c r="D18" s="21">
        <v>40450</v>
      </c>
      <c r="E18" s="22">
        <v>40370</v>
      </c>
      <c r="F18" s="23">
        <v>60.604</v>
      </c>
      <c r="G18" s="22">
        <v>40341</v>
      </c>
      <c r="H18" s="23">
        <v>50.18</v>
      </c>
      <c r="I18" s="22">
        <v>40341</v>
      </c>
      <c r="J18" s="23">
        <v>6.027999999999999</v>
      </c>
      <c r="K18" s="22">
        <v>40370</v>
      </c>
      <c r="L18" s="23">
        <v>59.46757142857143</v>
      </c>
      <c r="M18" s="23">
        <v>56.60871428571429</v>
      </c>
      <c r="N18" s="23">
        <v>2.8588571428571408</v>
      </c>
      <c r="O18" s="19" t="s">
        <v>27</v>
      </c>
      <c r="P18" s="24">
        <v>103</v>
      </c>
      <c r="Q18" s="24">
        <v>0</v>
      </c>
      <c r="R18" s="24">
        <v>0</v>
      </c>
      <c r="S18" s="24">
        <v>1949</v>
      </c>
      <c r="T18" s="24">
        <v>0</v>
      </c>
      <c r="U18" s="24">
        <v>0</v>
      </c>
      <c r="V18" s="22">
        <v>40370</v>
      </c>
      <c r="W18" s="23">
        <v>60.604</v>
      </c>
      <c r="X18" s="23">
        <v>58.239</v>
      </c>
      <c r="Y18" s="20" t="s">
        <v>19</v>
      </c>
    </row>
    <row r="19" spans="1:25" s="2" customFormat="1" ht="12">
      <c r="A19" s="19" t="s">
        <v>35</v>
      </c>
      <c r="B19" s="20">
        <v>18</v>
      </c>
      <c r="C19" s="42">
        <v>40345</v>
      </c>
      <c r="D19" s="39">
        <v>40369</v>
      </c>
      <c r="E19" s="22">
        <v>40365</v>
      </c>
      <c r="F19" s="25">
        <v>74.856</v>
      </c>
      <c r="G19" s="22">
        <v>40359</v>
      </c>
      <c r="H19" s="23">
        <v>42.525</v>
      </c>
      <c r="I19" s="22">
        <v>40365</v>
      </c>
      <c r="J19" s="23">
        <v>29.91</v>
      </c>
      <c r="K19" s="22">
        <v>40366</v>
      </c>
      <c r="L19" s="23">
        <v>67.24300000000001</v>
      </c>
      <c r="M19" s="23">
        <v>48.73385714285713</v>
      </c>
      <c r="N19" s="23">
        <v>18.50914285714285</v>
      </c>
      <c r="O19" s="19" t="s">
        <v>35</v>
      </c>
      <c r="P19" s="24">
        <v>20</v>
      </c>
      <c r="Q19" s="24">
        <v>5</v>
      </c>
      <c r="R19" s="24">
        <v>2</v>
      </c>
      <c r="S19" s="24">
        <v>214.5</v>
      </c>
      <c r="T19" s="24">
        <v>34</v>
      </c>
      <c r="U19" s="24">
        <v>7</v>
      </c>
      <c r="V19" s="22">
        <v>40365</v>
      </c>
      <c r="W19" s="23">
        <v>74.856</v>
      </c>
      <c r="X19" s="23">
        <v>44.946</v>
      </c>
      <c r="Y19" s="20" t="s">
        <v>19</v>
      </c>
    </row>
    <row r="20" spans="1:25" s="2" customFormat="1" ht="12">
      <c r="A20" s="19" t="s">
        <v>37</v>
      </c>
      <c r="B20" s="20">
        <v>18</v>
      </c>
      <c r="C20" s="21">
        <v>40345</v>
      </c>
      <c r="D20" s="21">
        <v>40451</v>
      </c>
      <c r="E20" s="22">
        <v>40370</v>
      </c>
      <c r="F20" s="23">
        <v>63.347</v>
      </c>
      <c r="G20" s="22">
        <v>40350</v>
      </c>
      <c r="H20" s="23">
        <v>50.002</v>
      </c>
      <c r="I20" s="22">
        <v>40365</v>
      </c>
      <c r="J20" s="23">
        <v>8.528999999999996</v>
      </c>
      <c r="K20" s="22">
        <v>40404</v>
      </c>
      <c r="L20" s="23">
        <v>61.97657142857143</v>
      </c>
      <c r="M20" s="23">
        <v>58.33128571428572</v>
      </c>
      <c r="N20" s="23">
        <v>3.6452857142857127</v>
      </c>
      <c r="O20" s="19" t="s">
        <v>37</v>
      </c>
      <c r="P20" s="24">
        <v>102</v>
      </c>
      <c r="Q20" s="24">
        <v>0</v>
      </c>
      <c r="R20" s="24">
        <v>0</v>
      </c>
      <c r="S20" s="24">
        <v>2007.5</v>
      </c>
      <c r="T20" s="24">
        <v>0</v>
      </c>
      <c r="U20" s="24">
        <v>0</v>
      </c>
      <c r="V20" s="22">
        <v>40403</v>
      </c>
      <c r="W20" s="23">
        <v>62.875</v>
      </c>
      <c r="X20" s="23">
        <v>58.498</v>
      </c>
      <c r="Y20" s="20" t="s">
        <v>19</v>
      </c>
    </row>
    <row r="26" spans="7:11" ht="12.75">
      <c r="G26" s="40"/>
      <c r="H26" s="41"/>
      <c r="I26" s="41"/>
      <c r="J26" s="41"/>
      <c r="K26" s="41"/>
    </row>
  </sheetData>
  <sheetProtection sheet="1"/>
  <mergeCells count="7">
    <mergeCell ref="U2:U3"/>
    <mergeCell ref="B2:B3"/>
    <mergeCell ref="P2:P3"/>
    <mergeCell ref="Q2:Q3"/>
    <mergeCell ref="R2:R3"/>
    <mergeCell ref="S2:S3"/>
    <mergeCell ref="T2:T3"/>
  </mergeCells>
  <printOptions gridLines="1"/>
  <pageMargins left="0.7" right="0.7" top="0.75" bottom="0.75" header="0.3" footer="0.3"/>
  <pageSetup orientation="landscape" scale="8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51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31</v>
      </c>
      <c r="B4" s="20">
        <v>4</v>
      </c>
      <c r="C4" s="21">
        <v>40344</v>
      </c>
      <c r="D4" s="21">
        <v>40477</v>
      </c>
      <c r="E4" s="22">
        <v>40449</v>
      </c>
      <c r="F4" s="23">
        <v>58.498</v>
      </c>
      <c r="G4" s="22">
        <v>40469</v>
      </c>
      <c r="H4" s="23">
        <v>48.493</v>
      </c>
      <c r="I4" s="22">
        <v>40365</v>
      </c>
      <c r="J4" s="23">
        <v>6.433</v>
      </c>
      <c r="K4" s="22">
        <v>40450</v>
      </c>
      <c r="L4" s="23">
        <v>57.15328571428571</v>
      </c>
      <c r="M4" s="23">
        <v>55.298</v>
      </c>
      <c r="N4" s="23">
        <v>1.8552857142857146</v>
      </c>
      <c r="O4" s="19" t="s">
        <v>31</v>
      </c>
      <c r="P4" s="24">
        <v>70</v>
      </c>
      <c r="Q4" s="24">
        <v>0</v>
      </c>
      <c r="R4" s="24">
        <v>0</v>
      </c>
      <c r="S4" s="24">
        <v>782.5</v>
      </c>
      <c r="T4" s="24">
        <v>0</v>
      </c>
      <c r="U4" s="24">
        <v>0</v>
      </c>
      <c r="V4" s="22">
        <v>40449</v>
      </c>
      <c r="W4" s="23">
        <v>58.498</v>
      </c>
      <c r="X4" s="23">
        <v>56.512</v>
      </c>
      <c r="Y4" s="20" t="s">
        <v>19</v>
      </c>
    </row>
    <row r="5" spans="1:25" s="2" customFormat="1" ht="12">
      <c r="A5" s="19" t="s">
        <v>33</v>
      </c>
      <c r="B5" s="20">
        <v>4</v>
      </c>
      <c r="C5" s="21">
        <v>40344</v>
      </c>
      <c r="D5" s="21">
        <v>40477</v>
      </c>
      <c r="E5" s="22">
        <v>40403</v>
      </c>
      <c r="F5" s="23">
        <v>64.033</v>
      </c>
      <c r="G5" s="22">
        <v>40469</v>
      </c>
      <c r="H5" s="23">
        <v>45.534</v>
      </c>
      <c r="I5" s="22">
        <v>40414</v>
      </c>
      <c r="J5" s="23">
        <v>11.152999999999999</v>
      </c>
      <c r="K5" s="22">
        <v>40403</v>
      </c>
      <c r="L5" s="23">
        <v>62.214000000000006</v>
      </c>
      <c r="M5" s="23">
        <v>54.318</v>
      </c>
      <c r="N5" s="23">
        <v>7.896000000000001</v>
      </c>
      <c r="O5" s="19" t="s">
        <v>33</v>
      </c>
      <c r="P5" s="24">
        <v>92</v>
      </c>
      <c r="Q5" s="24">
        <v>1</v>
      </c>
      <c r="R5" s="24">
        <v>0</v>
      </c>
      <c r="S5" s="24">
        <v>1197</v>
      </c>
      <c r="T5" s="24">
        <v>1</v>
      </c>
      <c r="U5" s="24">
        <v>0</v>
      </c>
      <c r="V5" s="22">
        <v>40403</v>
      </c>
      <c r="W5" s="23">
        <v>64.033</v>
      </c>
      <c r="X5" s="23">
        <v>54.343</v>
      </c>
      <c r="Y5" s="20" t="s">
        <v>19</v>
      </c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50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38</v>
      </c>
      <c r="B4" s="20">
        <v>6</v>
      </c>
      <c r="C4" s="21">
        <v>40348</v>
      </c>
      <c r="D4" s="21">
        <v>40411</v>
      </c>
      <c r="E4" s="22">
        <v>40370</v>
      </c>
      <c r="F4" s="23">
        <v>57.979</v>
      </c>
      <c r="G4" s="22">
        <v>40349</v>
      </c>
      <c r="H4" s="23">
        <v>50.621</v>
      </c>
      <c r="I4" s="22">
        <v>40365</v>
      </c>
      <c r="J4" s="23">
        <v>5.610999999999997</v>
      </c>
      <c r="K4" s="22">
        <v>40368</v>
      </c>
      <c r="L4" s="23">
        <v>57.42542857142856</v>
      </c>
      <c r="M4" s="23">
        <v>53.47685714285715</v>
      </c>
      <c r="N4" s="23">
        <v>3.948571428571429</v>
      </c>
      <c r="O4" s="19" t="s">
        <v>38</v>
      </c>
      <c r="P4" s="24">
        <v>56</v>
      </c>
      <c r="Q4" s="24">
        <v>0</v>
      </c>
      <c r="R4" s="24">
        <v>0</v>
      </c>
      <c r="S4" s="24">
        <v>488.5</v>
      </c>
      <c r="T4" s="24">
        <v>0</v>
      </c>
      <c r="U4" s="24">
        <v>0</v>
      </c>
      <c r="V4" s="22">
        <v>40370</v>
      </c>
      <c r="W4" s="23">
        <v>57.979</v>
      </c>
      <c r="X4" s="23">
        <v>54.3</v>
      </c>
      <c r="Y4" s="20" t="s">
        <v>19</v>
      </c>
    </row>
    <row r="5" spans="1:25" s="2" customFormat="1" ht="12">
      <c r="A5" s="19" t="s">
        <v>28</v>
      </c>
      <c r="B5" s="20">
        <v>6</v>
      </c>
      <c r="C5" s="21">
        <v>40348</v>
      </c>
      <c r="D5" s="21">
        <v>40452</v>
      </c>
      <c r="E5" s="22">
        <v>40448</v>
      </c>
      <c r="F5" s="25">
        <v>91.1</v>
      </c>
      <c r="G5" s="22">
        <v>40350</v>
      </c>
      <c r="H5" s="23">
        <v>52.5</v>
      </c>
      <c r="I5" s="22">
        <v>40448</v>
      </c>
      <c r="J5" s="23">
        <v>29.8</v>
      </c>
      <c r="K5" s="22">
        <v>40449</v>
      </c>
      <c r="L5" s="23">
        <v>74.15714285714286</v>
      </c>
      <c r="M5" s="23">
        <v>63.542857142857144</v>
      </c>
      <c r="N5" s="23">
        <v>10.614285714285716</v>
      </c>
      <c r="O5" s="19" t="s">
        <v>28</v>
      </c>
      <c r="P5" s="24">
        <v>105</v>
      </c>
      <c r="Q5" s="24">
        <v>73</v>
      </c>
      <c r="R5" s="24">
        <v>8</v>
      </c>
      <c r="S5" s="24">
        <v>2475</v>
      </c>
      <c r="T5" s="24">
        <v>1457</v>
      </c>
      <c r="U5" s="24">
        <v>71.5</v>
      </c>
      <c r="V5" s="22">
        <v>40448</v>
      </c>
      <c r="W5" s="25">
        <v>91.1</v>
      </c>
      <c r="X5" s="23">
        <v>61.3</v>
      </c>
      <c r="Y5" s="20" t="s">
        <v>19</v>
      </c>
    </row>
    <row r="6" spans="1:25" s="2" customFormat="1" ht="12">
      <c r="A6" s="19" t="s">
        <v>22</v>
      </c>
      <c r="B6" s="20">
        <v>6</v>
      </c>
      <c r="C6" s="21">
        <v>40368</v>
      </c>
      <c r="D6" s="21">
        <v>40479</v>
      </c>
      <c r="E6" s="22">
        <v>40370</v>
      </c>
      <c r="F6" s="23">
        <v>66.6</v>
      </c>
      <c r="G6" s="22">
        <v>40478</v>
      </c>
      <c r="H6" s="23">
        <v>48.049</v>
      </c>
      <c r="I6" s="22">
        <v>40373</v>
      </c>
      <c r="J6" s="23">
        <v>6.695999999999998</v>
      </c>
      <c r="K6" s="22">
        <v>40371</v>
      </c>
      <c r="L6" s="23">
        <v>65.31014285714285</v>
      </c>
      <c r="M6" s="23">
        <v>60.30085714285714</v>
      </c>
      <c r="N6" s="23">
        <v>5.009285714285716</v>
      </c>
      <c r="O6" s="19" t="s">
        <v>22</v>
      </c>
      <c r="P6" s="24">
        <v>94</v>
      </c>
      <c r="Q6" s="24">
        <v>13</v>
      </c>
      <c r="R6" s="24">
        <v>0</v>
      </c>
      <c r="S6" s="24">
        <v>2226.5</v>
      </c>
      <c r="T6" s="24">
        <v>50.5</v>
      </c>
      <c r="U6" s="24">
        <v>0</v>
      </c>
      <c r="V6" s="22">
        <v>40370</v>
      </c>
      <c r="W6" s="23">
        <v>66.6</v>
      </c>
      <c r="X6" s="23">
        <v>62.533</v>
      </c>
      <c r="Y6" s="20" t="s">
        <v>19</v>
      </c>
    </row>
    <row r="7" spans="1:25" s="2" customFormat="1" ht="12">
      <c r="A7" s="19" t="s">
        <v>21</v>
      </c>
      <c r="B7" s="20">
        <v>6</v>
      </c>
      <c r="C7" s="21">
        <v>40338</v>
      </c>
      <c r="D7" s="21">
        <v>40471</v>
      </c>
      <c r="E7" s="22">
        <v>40370</v>
      </c>
      <c r="F7" s="23">
        <v>66.344</v>
      </c>
      <c r="G7" s="22">
        <v>40469</v>
      </c>
      <c r="H7" s="23">
        <v>48.405</v>
      </c>
      <c r="I7" s="22">
        <v>40365</v>
      </c>
      <c r="J7" s="23">
        <v>8.717000000000006</v>
      </c>
      <c r="K7" s="22">
        <v>40371</v>
      </c>
      <c r="L7" s="23">
        <v>64.40514285714286</v>
      </c>
      <c r="M7" s="23">
        <v>56.89257142857143</v>
      </c>
      <c r="N7" s="23">
        <v>7.512571428571429</v>
      </c>
      <c r="O7" s="19" t="s">
        <v>21</v>
      </c>
      <c r="P7" s="24">
        <v>114</v>
      </c>
      <c r="Q7" s="24">
        <v>7</v>
      </c>
      <c r="R7" s="24">
        <v>0</v>
      </c>
      <c r="S7" s="24">
        <v>2349.5</v>
      </c>
      <c r="T7" s="24">
        <v>12</v>
      </c>
      <c r="U7" s="24">
        <v>0</v>
      </c>
      <c r="V7" s="22">
        <v>40370</v>
      </c>
      <c r="W7" s="23">
        <v>66.344</v>
      </c>
      <c r="X7" s="23">
        <v>58.885</v>
      </c>
      <c r="Y7" s="20" t="s">
        <v>19</v>
      </c>
    </row>
    <row r="8" spans="1:25" s="2" customFormat="1" ht="12">
      <c r="A8" s="19" t="s">
        <v>32</v>
      </c>
      <c r="B8" s="20">
        <v>6</v>
      </c>
      <c r="C8" s="21">
        <v>40348</v>
      </c>
      <c r="D8" s="21">
        <v>40447</v>
      </c>
      <c r="E8" s="22">
        <v>40370</v>
      </c>
      <c r="F8" s="23">
        <v>70.6</v>
      </c>
      <c r="G8" s="22">
        <v>40350</v>
      </c>
      <c r="H8" s="23">
        <v>51.9</v>
      </c>
      <c r="I8" s="22">
        <v>40365</v>
      </c>
      <c r="J8" s="23">
        <v>9.2</v>
      </c>
      <c r="K8" s="22">
        <v>40368</v>
      </c>
      <c r="L8" s="23">
        <v>69.87142857142858</v>
      </c>
      <c r="M8" s="23">
        <v>63.471428571428575</v>
      </c>
      <c r="N8" s="23">
        <v>6.4</v>
      </c>
      <c r="O8" s="19" t="s">
        <v>32</v>
      </c>
      <c r="P8" s="24">
        <v>100</v>
      </c>
      <c r="Q8" s="24">
        <v>48</v>
      </c>
      <c r="R8" s="24">
        <v>3</v>
      </c>
      <c r="S8" s="24">
        <v>2349.5</v>
      </c>
      <c r="T8" s="24">
        <v>513</v>
      </c>
      <c r="U8" s="24">
        <v>7.5</v>
      </c>
      <c r="V8" s="22">
        <v>40368</v>
      </c>
      <c r="W8" s="23">
        <v>70.6</v>
      </c>
      <c r="X8" s="23">
        <v>63.5</v>
      </c>
      <c r="Y8" s="20" t="s">
        <v>19</v>
      </c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52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20</v>
      </c>
      <c r="B4" s="20">
        <v>7</v>
      </c>
      <c r="C4" s="21">
        <v>40338</v>
      </c>
      <c r="D4" s="21">
        <v>40470</v>
      </c>
      <c r="E4" s="22">
        <v>40370</v>
      </c>
      <c r="F4" s="23">
        <v>65.017</v>
      </c>
      <c r="G4" s="22">
        <v>40470</v>
      </c>
      <c r="H4" s="23">
        <v>48.583</v>
      </c>
      <c r="I4" s="22">
        <v>40350</v>
      </c>
      <c r="J4" s="23">
        <v>7.713000000000001</v>
      </c>
      <c r="K4" s="22">
        <v>40404</v>
      </c>
      <c r="L4" s="23">
        <v>62.93714285714286</v>
      </c>
      <c r="M4" s="23">
        <v>58.614</v>
      </c>
      <c r="N4" s="23">
        <v>4.323142857142856</v>
      </c>
      <c r="O4" s="19" t="s">
        <v>20</v>
      </c>
      <c r="P4" s="24">
        <v>114</v>
      </c>
      <c r="Q4" s="24">
        <v>2</v>
      </c>
      <c r="R4" s="24">
        <v>0</v>
      </c>
      <c r="S4" s="24">
        <v>2449.5</v>
      </c>
      <c r="T4" s="24">
        <v>8</v>
      </c>
      <c r="U4" s="24">
        <v>0</v>
      </c>
      <c r="V4" s="22">
        <v>40403</v>
      </c>
      <c r="W4" s="23">
        <v>64.204</v>
      </c>
      <c r="X4" s="23">
        <v>58.755</v>
      </c>
      <c r="Y4" s="20" t="s">
        <v>19</v>
      </c>
    </row>
    <row r="5" spans="1:25" s="2" customFormat="1" ht="12">
      <c r="A5" s="19" t="s">
        <v>25</v>
      </c>
      <c r="B5" s="20">
        <v>7</v>
      </c>
      <c r="C5" s="21">
        <v>40354</v>
      </c>
      <c r="D5" s="21">
        <v>40451</v>
      </c>
      <c r="E5" s="22">
        <v>40370</v>
      </c>
      <c r="F5" s="23">
        <v>67.199</v>
      </c>
      <c r="G5" s="22">
        <v>40359</v>
      </c>
      <c r="H5" s="23">
        <v>53.994</v>
      </c>
      <c r="I5" s="22">
        <v>40365</v>
      </c>
      <c r="J5" s="23">
        <v>8.688000000000002</v>
      </c>
      <c r="K5" s="22">
        <v>40371</v>
      </c>
      <c r="L5" s="23">
        <v>65.365</v>
      </c>
      <c r="M5" s="23">
        <v>59.52142857142858</v>
      </c>
      <c r="N5" s="23">
        <v>5.843571428571429</v>
      </c>
      <c r="O5" s="19" t="s">
        <v>25</v>
      </c>
      <c r="P5" s="24">
        <v>98</v>
      </c>
      <c r="Q5" s="24">
        <v>28</v>
      </c>
      <c r="R5" s="24">
        <v>0</v>
      </c>
      <c r="S5" s="24">
        <v>2338</v>
      </c>
      <c r="T5" s="24">
        <v>170.5</v>
      </c>
      <c r="U5" s="24">
        <v>0</v>
      </c>
      <c r="V5" s="22">
        <v>40370</v>
      </c>
      <c r="W5" s="23">
        <v>67.199</v>
      </c>
      <c r="X5" s="23">
        <v>61.633</v>
      </c>
      <c r="Y5" s="20" t="s">
        <v>19</v>
      </c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zoomScale="85" zoomScaleNormal="85" zoomScalePageLayoutView="0" workbookViewId="0" topLeftCell="A1">
      <selection activeCell="H34" sqref="H34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53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23</v>
      </c>
      <c r="B4" s="20">
        <v>10</v>
      </c>
      <c r="C4" s="21">
        <v>40345</v>
      </c>
      <c r="D4" s="21">
        <v>40454</v>
      </c>
      <c r="E4" s="22">
        <v>40449</v>
      </c>
      <c r="F4" s="23">
        <v>62.875</v>
      </c>
      <c r="G4" s="22">
        <v>40347</v>
      </c>
      <c r="H4" s="23">
        <v>49.428</v>
      </c>
      <c r="I4" s="22">
        <v>40414</v>
      </c>
      <c r="J4" s="23">
        <v>7.465</v>
      </c>
      <c r="K4" s="22">
        <v>40403</v>
      </c>
      <c r="L4" s="23">
        <v>61.20985714285714</v>
      </c>
      <c r="M4" s="23">
        <v>56.64185714285714</v>
      </c>
      <c r="N4" s="23">
        <v>4.567999999999999</v>
      </c>
      <c r="O4" s="19" t="s">
        <v>23</v>
      </c>
      <c r="P4" s="24">
        <v>103</v>
      </c>
      <c r="Q4" s="24">
        <v>0</v>
      </c>
      <c r="R4" s="24">
        <v>0</v>
      </c>
      <c r="S4" s="24">
        <v>2031</v>
      </c>
      <c r="T4" s="24">
        <v>0</v>
      </c>
      <c r="U4" s="24">
        <v>0</v>
      </c>
      <c r="V4" s="22">
        <v>40403</v>
      </c>
      <c r="W4" s="23">
        <v>62.704</v>
      </c>
      <c r="X4" s="23">
        <v>56.815</v>
      </c>
      <c r="Y4" s="20" t="s">
        <v>19</v>
      </c>
    </row>
    <row r="5" spans="1:25" s="2" customFormat="1" ht="12">
      <c r="A5" s="19" t="s">
        <v>36</v>
      </c>
      <c r="B5" s="20">
        <v>10</v>
      </c>
      <c r="C5" s="21">
        <v>40345</v>
      </c>
      <c r="D5" s="21">
        <v>40454</v>
      </c>
      <c r="E5" s="22">
        <v>40403</v>
      </c>
      <c r="F5" s="23">
        <v>65.53</v>
      </c>
      <c r="G5" s="22">
        <v>40347</v>
      </c>
      <c r="H5" s="23">
        <v>49.604</v>
      </c>
      <c r="I5" s="22">
        <v>40414</v>
      </c>
      <c r="J5" s="23">
        <v>8.470999999999997</v>
      </c>
      <c r="K5" s="22">
        <v>40404</v>
      </c>
      <c r="L5" s="23">
        <v>63.891000000000005</v>
      </c>
      <c r="M5" s="23">
        <v>58.36157142857143</v>
      </c>
      <c r="N5" s="23">
        <v>5.52942857142857</v>
      </c>
      <c r="O5" s="19" t="s">
        <v>36</v>
      </c>
      <c r="P5" s="24">
        <v>105</v>
      </c>
      <c r="Q5" s="24">
        <v>6</v>
      </c>
      <c r="R5" s="24">
        <v>0</v>
      </c>
      <c r="S5" s="24">
        <v>2283</v>
      </c>
      <c r="T5" s="24">
        <v>16</v>
      </c>
      <c r="U5" s="24">
        <v>0</v>
      </c>
      <c r="V5" s="22">
        <v>40403</v>
      </c>
      <c r="W5" s="23">
        <v>65.53</v>
      </c>
      <c r="X5" s="23">
        <v>58.325</v>
      </c>
      <c r="Y5" s="20" t="s">
        <v>19</v>
      </c>
    </row>
    <row r="6" spans="1:25" s="2" customFormat="1" ht="12">
      <c r="A6" s="19" t="s">
        <v>24</v>
      </c>
      <c r="B6" s="20">
        <v>10</v>
      </c>
      <c r="C6" s="21">
        <v>40345</v>
      </c>
      <c r="D6" s="21">
        <v>40373</v>
      </c>
      <c r="E6" s="22">
        <v>40370</v>
      </c>
      <c r="F6" s="23">
        <v>68.4</v>
      </c>
      <c r="G6" s="22">
        <v>40345</v>
      </c>
      <c r="H6" s="23">
        <v>50.268</v>
      </c>
      <c r="I6" s="22">
        <v>40356</v>
      </c>
      <c r="J6" s="23">
        <v>10.206000000000003</v>
      </c>
      <c r="K6" s="22">
        <v>40368</v>
      </c>
      <c r="L6" s="23">
        <v>66.40485714285714</v>
      </c>
      <c r="M6" s="23">
        <v>60.56857142857144</v>
      </c>
      <c r="N6" s="23">
        <v>5.836285714285717</v>
      </c>
      <c r="O6" s="19" t="s">
        <v>24</v>
      </c>
      <c r="P6" s="24">
        <v>27</v>
      </c>
      <c r="Q6" s="24">
        <v>11</v>
      </c>
      <c r="R6" s="24">
        <v>0</v>
      </c>
      <c r="S6" s="24">
        <v>507</v>
      </c>
      <c r="T6" s="24">
        <v>101.5</v>
      </c>
      <c r="U6" s="24">
        <v>0</v>
      </c>
      <c r="V6" s="22">
        <v>40370</v>
      </c>
      <c r="W6" s="23">
        <v>68.4</v>
      </c>
      <c r="X6" s="23">
        <v>63.304</v>
      </c>
      <c r="Y6" s="20" t="s">
        <v>19</v>
      </c>
    </row>
    <row r="7" spans="1:25" s="2" customFormat="1" ht="12">
      <c r="A7" s="19" t="s">
        <v>26</v>
      </c>
      <c r="B7" s="20">
        <v>10</v>
      </c>
      <c r="C7" s="21">
        <v>40345</v>
      </c>
      <c r="D7" s="21">
        <v>40454</v>
      </c>
      <c r="E7" s="22">
        <v>40397</v>
      </c>
      <c r="F7" s="23">
        <v>66.087</v>
      </c>
      <c r="G7" s="22">
        <v>40345</v>
      </c>
      <c r="H7" s="23">
        <v>51.017</v>
      </c>
      <c r="I7" s="22">
        <v>40403</v>
      </c>
      <c r="J7" s="23">
        <v>5.656000000000006</v>
      </c>
      <c r="K7" s="22">
        <v>40400</v>
      </c>
      <c r="L7" s="23">
        <v>65.21871428571428</v>
      </c>
      <c r="M7" s="23">
        <v>60.732571428571426</v>
      </c>
      <c r="N7" s="23">
        <v>4.486142857142859</v>
      </c>
      <c r="O7" s="19" t="s">
        <v>26</v>
      </c>
      <c r="P7" s="24">
        <v>105</v>
      </c>
      <c r="Q7" s="24">
        <v>18</v>
      </c>
      <c r="R7" s="24">
        <v>0</v>
      </c>
      <c r="S7" s="24">
        <v>2483</v>
      </c>
      <c r="T7" s="24">
        <v>69</v>
      </c>
      <c r="U7" s="24">
        <v>0</v>
      </c>
      <c r="V7" s="22">
        <v>40397</v>
      </c>
      <c r="W7" s="23">
        <v>66.087</v>
      </c>
      <c r="X7" s="23">
        <v>60.561</v>
      </c>
      <c r="Y7" s="20" t="s">
        <v>19</v>
      </c>
    </row>
    <row r="29" spans="7:11" ht="12.75">
      <c r="G29" s="40" t="s">
        <v>59</v>
      </c>
      <c r="H29" s="40"/>
      <c r="I29" s="40"/>
      <c r="J29" s="40"/>
      <c r="K29" s="40"/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54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34</v>
      </c>
      <c r="B4" s="20">
        <v>15</v>
      </c>
      <c r="C4" s="21">
        <v>40345</v>
      </c>
      <c r="D4" s="21">
        <v>40454</v>
      </c>
      <c r="E4" s="22">
        <v>40449</v>
      </c>
      <c r="F4" s="23">
        <v>62.875</v>
      </c>
      <c r="G4" s="22">
        <v>40347</v>
      </c>
      <c r="H4" s="23">
        <v>49.428</v>
      </c>
      <c r="I4" s="22">
        <v>40414</v>
      </c>
      <c r="J4" s="23">
        <v>7.465</v>
      </c>
      <c r="K4" s="22">
        <v>40403</v>
      </c>
      <c r="L4" s="23">
        <v>61.20985714285714</v>
      </c>
      <c r="M4" s="23">
        <v>56.64185714285714</v>
      </c>
      <c r="N4" s="23">
        <v>4.567999999999999</v>
      </c>
      <c r="O4" s="19" t="s">
        <v>34</v>
      </c>
      <c r="P4" s="24">
        <v>103</v>
      </c>
      <c r="Q4" s="24">
        <v>0</v>
      </c>
      <c r="R4" s="24">
        <v>0</v>
      </c>
      <c r="S4" s="24">
        <v>2031</v>
      </c>
      <c r="T4" s="24">
        <v>0</v>
      </c>
      <c r="U4" s="24">
        <v>0</v>
      </c>
      <c r="V4" s="22">
        <v>40403</v>
      </c>
      <c r="W4" s="23">
        <v>62.704</v>
      </c>
      <c r="X4" s="23">
        <v>56.815</v>
      </c>
      <c r="Y4" s="20" t="s">
        <v>19</v>
      </c>
    </row>
    <row r="5" spans="1:25" s="2" customFormat="1" ht="12">
      <c r="A5" s="19" t="s">
        <v>27</v>
      </c>
      <c r="B5" s="20">
        <v>15</v>
      </c>
      <c r="C5" s="21">
        <v>40337</v>
      </c>
      <c r="D5" s="21">
        <v>40450</v>
      </c>
      <c r="E5" s="22">
        <v>40370</v>
      </c>
      <c r="F5" s="23">
        <v>60.604</v>
      </c>
      <c r="G5" s="22">
        <v>40341</v>
      </c>
      <c r="H5" s="23">
        <v>50.18</v>
      </c>
      <c r="I5" s="22">
        <v>40341</v>
      </c>
      <c r="J5" s="23">
        <v>6.027999999999999</v>
      </c>
      <c r="K5" s="22">
        <v>40370</v>
      </c>
      <c r="L5" s="23">
        <v>59.46757142857143</v>
      </c>
      <c r="M5" s="23">
        <v>56.60871428571429</v>
      </c>
      <c r="N5" s="23">
        <v>2.8588571428571408</v>
      </c>
      <c r="O5" s="19" t="s">
        <v>27</v>
      </c>
      <c r="P5" s="24">
        <v>103</v>
      </c>
      <c r="Q5" s="24">
        <v>0</v>
      </c>
      <c r="R5" s="24">
        <v>0</v>
      </c>
      <c r="S5" s="24">
        <v>1949</v>
      </c>
      <c r="T5" s="24">
        <v>0</v>
      </c>
      <c r="U5" s="24">
        <v>0</v>
      </c>
      <c r="V5" s="22">
        <v>40370</v>
      </c>
      <c r="W5" s="23">
        <v>60.604</v>
      </c>
      <c r="X5" s="23">
        <v>58.239</v>
      </c>
      <c r="Y5" s="20" t="s">
        <v>19</v>
      </c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6.7109375" style="27" customWidth="1"/>
    <col min="2" max="2" width="10.57421875" style="27" customWidth="1"/>
    <col min="3" max="3" width="10.00390625" style="27" bestFit="1" customWidth="1"/>
    <col min="4" max="4" width="9.7109375" style="27" bestFit="1" customWidth="1"/>
    <col min="5" max="11" width="9.140625" style="27" customWidth="1"/>
    <col min="12" max="12" width="9.7109375" style="27" customWidth="1"/>
    <col min="13" max="14" width="9.140625" style="27" customWidth="1"/>
    <col min="15" max="15" width="26.7109375" style="27" customWidth="1"/>
    <col min="16" max="22" width="9.140625" style="27" customWidth="1"/>
    <col min="23" max="23" width="9.7109375" style="27" customWidth="1"/>
    <col min="24" max="16384" width="9.140625" style="27" customWidth="1"/>
  </cols>
  <sheetData>
    <row r="1" ht="16.5" thickBot="1">
      <c r="A1" s="26" t="s">
        <v>55</v>
      </c>
    </row>
    <row r="2" spans="1:25" s="33" customFormat="1" ht="12.75">
      <c r="A2" s="28" t="s">
        <v>0</v>
      </c>
      <c r="B2" s="29"/>
      <c r="C2" s="30" t="s">
        <v>3</v>
      </c>
      <c r="D2" s="30" t="s">
        <v>4</v>
      </c>
      <c r="E2" s="30" t="s">
        <v>5</v>
      </c>
      <c r="F2" s="31"/>
      <c r="G2" s="30" t="s">
        <v>6</v>
      </c>
      <c r="H2" s="31"/>
      <c r="I2" s="30" t="s">
        <v>29</v>
      </c>
      <c r="J2" s="31"/>
      <c r="K2" s="30" t="s">
        <v>7</v>
      </c>
      <c r="L2" s="32"/>
      <c r="M2" s="32"/>
      <c r="N2" s="31"/>
      <c r="O2" s="28" t="s">
        <v>0</v>
      </c>
      <c r="P2" s="51" t="s">
        <v>48</v>
      </c>
      <c r="Q2" s="51" t="s">
        <v>41</v>
      </c>
      <c r="R2" s="51" t="s">
        <v>42</v>
      </c>
      <c r="S2" s="47" t="s">
        <v>43</v>
      </c>
      <c r="T2" s="47" t="s">
        <v>44</v>
      </c>
      <c r="U2" s="47" t="s">
        <v>45</v>
      </c>
      <c r="V2" s="30" t="s">
        <v>10</v>
      </c>
      <c r="W2" s="31"/>
      <c r="X2" s="31"/>
      <c r="Y2" s="29" t="s">
        <v>11</v>
      </c>
    </row>
    <row r="3" spans="1:25" s="33" customFormat="1" ht="13.5" thickBot="1">
      <c r="A3" s="34"/>
      <c r="B3" s="35" t="s">
        <v>49</v>
      </c>
      <c r="C3" s="36"/>
      <c r="D3" s="36"/>
      <c r="E3" s="36" t="s">
        <v>12</v>
      </c>
      <c r="F3" s="37" t="s">
        <v>13</v>
      </c>
      <c r="G3" s="36" t="s">
        <v>12</v>
      </c>
      <c r="H3" s="37" t="s">
        <v>13</v>
      </c>
      <c r="I3" s="36" t="s">
        <v>12</v>
      </c>
      <c r="J3" s="37" t="s">
        <v>13</v>
      </c>
      <c r="K3" s="36" t="s">
        <v>12</v>
      </c>
      <c r="L3" s="37" t="s">
        <v>14</v>
      </c>
      <c r="M3" s="37" t="s">
        <v>15</v>
      </c>
      <c r="N3" s="38" t="s">
        <v>30</v>
      </c>
      <c r="O3" s="34"/>
      <c r="P3" s="52"/>
      <c r="Q3" s="52"/>
      <c r="R3" s="52"/>
      <c r="S3" s="53"/>
      <c r="T3" s="53"/>
      <c r="U3" s="48"/>
      <c r="V3" s="36" t="s">
        <v>12</v>
      </c>
      <c r="W3" s="37" t="s">
        <v>14</v>
      </c>
      <c r="X3" s="37" t="s">
        <v>15</v>
      </c>
      <c r="Y3" s="35"/>
    </row>
    <row r="4" spans="1:25" s="2" customFormat="1" ht="12">
      <c r="A4" s="19" t="s">
        <v>35</v>
      </c>
      <c r="B4" s="20">
        <v>18</v>
      </c>
      <c r="C4" s="21">
        <v>40345</v>
      </c>
      <c r="D4" s="39">
        <v>40369</v>
      </c>
      <c r="E4" s="22">
        <v>40365</v>
      </c>
      <c r="F4" s="23">
        <v>74.856</v>
      </c>
      <c r="G4" s="22">
        <v>40359</v>
      </c>
      <c r="H4" s="23">
        <v>42.525</v>
      </c>
      <c r="I4" s="22">
        <v>40365</v>
      </c>
      <c r="J4" s="23">
        <v>29.91</v>
      </c>
      <c r="K4" s="22">
        <v>40366</v>
      </c>
      <c r="L4" s="23">
        <v>67.24300000000001</v>
      </c>
      <c r="M4" s="23">
        <v>48.73385714285713</v>
      </c>
      <c r="N4" s="23">
        <v>18.50914285714285</v>
      </c>
      <c r="O4" s="19" t="s">
        <v>35</v>
      </c>
      <c r="P4" s="24">
        <v>20</v>
      </c>
      <c r="Q4" s="24">
        <v>5</v>
      </c>
      <c r="R4" s="24">
        <v>2</v>
      </c>
      <c r="S4" s="24">
        <v>214.5</v>
      </c>
      <c r="T4" s="24">
        <v>34</v>
      </c>
      <c r="U4" s="24">
        <v>7</v>
      </c>
      <c r="V4" s="22">
        <v>40365</v>
      </c>
      <c r="W4" s="23">
        <v>74.856</v>
      </c>
      <c r="X4" s="23">
        <v>44.946</v>
      </c>
      <c r="Y4" s="20" t="s">
        <v>19</v>
      </c>
    </row>
    <row r="5" spans="1:25" s="2" customFormat="1" ht="12">
      <c r="A5" s="19" t="s">
        <v>37</v>
      </c>
      <c r="B5" s="20">
        <v>18</v>
      </c>
      <c r="C5" s="21">
        <v>40345</v>
      </c>
      <c r="D5" s="21">
        <v>40451</v>
      </c>
      <c r="E5" s="22">
        <v>40370</v>
      </c>
      <c r="F5" s="23">
        <v>63.347</v>
      </c>
      <c r="G5" s="22">
        <v>40350</v>
      </c>
      <c r="H5" s="23">
        <v>50.002</v>
      </c>
      <c r="I5" s="22">
        <v>40365</v>
      </c>
      <c r="J5" s="23">
        <v>8.528999999999996</v>
      </c>
      <c r="K5" s="22">
        <v>40404</v>
      </c>
      <c r="L5" s="23">
        <v>61.97657142857143</v>
      </c>
      <c r="M5" s="23">
        <v>58.33128571428572</v>
      </c>
      <c r="N5" s="23">
        <v>3.6452857142857127</v>
      </c>
      <c r="O5" s="19" t="s">
        <v>37</v>
      </c>
      <c r="P5" s="24">
        <v>102</v>
      </c>
      <c r="Q5" s="24">
        <v>0</v>
      </c>
      <c r="R5" s="24">
        <v>0</v>
      </c>
      <c r="S5" s="24">
        <v>2007.5</v>
      </c>
      <c r="T5" s="24">
        <v>0</v>
      </c>
      <c r="U5" s="24">
        <v>0</v>
      </c>
      <c r="V5" s="22">
        <v>40403</v>
      </c>
      <c r="W5" s="23">
        <v>62.875</v>
      </c>
      <c r="X5" s="23">
        <v>58.498</v>
      </c>
      <c r="Y5" s="20" t="s">
        <v>19</v>
      </c>
    </row>
    <row r="26" spans="7:11" ht="12.75">
      <c r="G26" s="40" t="s">
        <v>56</v>
      </c>
      <c r="H26" s="40"/>
      <c r="I26" s="40"/>
      <c r="J26" s="40"/>
      <c r="K26" s="40"/>
    </row>
  </sheetData>
  <sheetProtection/>
  <mergeCells count="6"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TENMILE LAKES WATERSHED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TLBP</dc:creator>
  <cp:keywords/>
  <dc:description/>
  <cp:lastModifiedBy>Richard Litts</cp:lastModifiedBy>
  <cp:lastPrinted>2013-01-09T15:36:44Z</cp:lastPrinted>
  <dcterms:created xsi:type="dcterms:W3CDTF">2012-11-26T00:33:53Z</dcterms:created>
  <dcterms:modified xsi:type="dcterms:W3CDTF">2013-01-11T01:25:21Z</dcterms:modified>
  <cp:category/>
  <cp:version/>
  <cp:contentType/>
  <cp:contentStatus/>
</cp:coreProperties>
</file>